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13"/>
  <workbookPr defaultThemeVersion="124226"/>
  <xr:revisionPtr revIDLastSave="0" documentId="11_D0BE3D474194538615176A06240AB2903C8B3E94" xr6:coauthVersionLast="45" xr6:coauthVersionMax="45" xr10:uidLastSave="{00000000-0000-0000-0000-000000000000}"/>
  <bookViews>
    <workbookView xWindow="0" yWindow="0" windowWidth="16380" windowHeight="8190" tabRatio="500" xr2:uid="{00000000-000D-0000-FFFF-FFFF00000000}"/>
  </bookViews>
  <sheets>
    <sheet name="Risk Register" sheetId="1" r:id="rId1"/>
    <sheet name="Issues Register" sheetId="2" r:id="rId2"/>
    <sheet name="Risk Description" sheetId="3" r:id="rId3"/>
    <sheet name="Risk Profile Matrix" sheetId="4" r:id="rId4"/>
    <sheet name="Reference Information" sheetId="5" r:id="rId5"/>
  </sheets>
  <definedNames>
    <definedName name="_xlnm._FilterDatabase" localSheetId="0">'Risk Register'!$A$1:$O$103</definedName>
    <definedName name="Business">'Reference Information'!$B$7:$B$9</definedName>
    <definedName name="Categories">'Reference Information'!$B$6:$B$9</definedName>
    <definedName name="Impact">'Reference Information'!$B$30:$B$34</definedName>
    <definedName name="issuecategories">'Reference Information'!$L$21:$L$24</definedName>
    <definedName name="Issuestatus">'Reference Information'!$O$21:$O$23</definedName>
    <definedName name="_xlnm.Print_Titles" localSheetId="0">'Risk Register'!$1:$1</definedName>
    <definedName name="Prob">'Reference Information'!$B$14:$B$18</definedName>
    <definedName name="Probability">'Reference Information'!$B$12:$B$14</definedName>
    <definedName name="Proximity">'Reference Information'!$B$21:$B$25</definedName>
    <definedName name="Response">'Reference Information'!$E$21:$E$25</definedName>
    <definedName name="Riskimpact">'Reference Information'!$B$30:$B$34</definedName>
    <definedName name="Riskstatus">'Reference Information'!$H$21:$H$24</definedName>
    <definedName name="Status">'Reference Information'!$E$21:$G$24</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47" i="1" l="1"/>
  <c r="K46" i="1"/>
  <c r="K45" i="1"/>
  <c r="K44" i="1"/>
  <c r="K43" i="1"/>
  <c r="K10" i="1"/>
  <c r="K9" i="1"/>
  <c r="K8" i="1"/>
  <c r="K7" i="1"/>
  <c r="K6" i="1"/>
  <c r="K5" i="1"/>
  <c r="K4" i="1"/>
  <c r="K3" i="1"/>
  <c r="K2" i="1"/>
</calcChain>
</file>

<file path=xl/sharedStrings.xml><?xml version="1.0" encoding="utf-8"?>
<sst xmlns="http://schemas.openxmlformats.org/spreadsheetml/2006/main" count="384" uniqueCount="262">
  <si>
    <t>Reference Number</t>
  </si>
  <si>
    <t>Date Raised</t>
  </si>
  <si>
    <t>Raised By</t>
  </si>
  <si>
    <t>Risk Description: "There is a risk that..."</t>
  </si>
  <si>
    <t>Impact Description: "Which if it occurs will…"</t>
  </si>
  <si>
    <t>Primary Risk Category</t>
  </si>
  <si>
    <t>Secondary Risk Category</t>
  </si>
  <si>
    <t>Risk Owner</t>
  </si>
  <si>
    <t>Risk Probability</t>
  </si>
  <si>
    <t>Risk Impact</t>
  </si>
  <si>
    <t>Risk Rating</t>
  </si>
  <si>
    <t>Risk Response</t>
  </si>
  <si>
    <t>Action Plan and Progress</t>
  </si>
  <si>
    <t>Last Update</t>
  </si>
  <si>
    <t>Status</t>
  </si>
  <si>
    <t>CSF 01-12-18</t>
  </si>
  <si>
    <t>Andrew Vickerstaff</t>
  </si>
  <si>
    <t>GP practice clinical system fails with zero notice</t>
  </si>
  <si>
    <t>1.  Prevent clinicians and admin staff from accessing the patient record
2.  Create the opportunity for patient harm
3. Prevent service delivery leading to reputational damage</t>
  </si>
  <si>
    <t>Business</t>
  </si>
  <si>
    <t>Reputational</t>
  </si>
  <si>
    <t>Practices</t>
  </si>
  <si>
    <t xml:space="preserve">Tolerate </t>
  </si>
  <si>
    <t>Review subsidiary risks below</t>
  </si>
  <si>
    <t xml:space="preserve">Open </t>
  </si>
  <si>
    <t>CSF 02-12-18</t>
  </si>
  <si>
    <t>The practice power supply fails</t>
  </si>
  <si>
    <t>1. Cause all client PCs to shutdown immediately
2. Trigger any UPS (if present) to generate 240v and then use software to make a controlled shutdown of any attached equipment e.g. LAN server
3. Cause concomitant loss of telephones, heating, lighting, LAN, internet, catering
4. (If system is remotely hosted) prevent clinicians and staff from accessing the patient record</t>
  </si>
  <si>
    <t>Clinical</t>
  </si>
  <si>
    <t>1. invest in backup generator power where this does not already exist
2. Ensure considered in Business Continuity Planning
3. Consider availability of emergency lighting ideally battery powered
4. Make provision for staff comfort (warm clothing, hot water for drinks, access to food)
5. Contact power company to request indication of when power to return, required to have separate telephone failure protocol, back up power supply to be invoked if available, emergency lighting (battery powered - beware fire risk), invoke procedures for paper working or plan for by installing vision anywhere/ EMIS web on mobile devices as interim measure.</t>
  </si>
  <si>
    <t>CSF 03-12-18</t>
  </si>
  <si>
    <t>The practice LAN server fails</t>
  </si>
  <si>
    <t>1.  Prevent clinicians and admin staff from accessing the patient record
2.  Prevents access to other mission critical services such as procedures, protocols, finance software, contacts
3. Remove domain hosting and access to networked drives
4. Present additional risk such as fire e.g. if power supply fails</t>
  </si>
  <si>
    <t>1. Invest in redundancy and backup procedures
2. Contact IT support to have available remote support tools and pre-built replacement server frame(s)
3. Consider use of Vision Anywhere/EMIS web or equivalent on mobile devices
4. Invoke procedures for paper working</t>
  </si>
  <si>
    <t>CSF 04-12-18</t>
  </si>
  <si>
    <t>External communications fail</t>
  </si>
  <si>
    <t>1. If hosted system  - prevent clinicians and admin staff from accessing the patient record [plus non hosted issues below] and/or backup
2. If non-hosted system - prevent access to external hosted services such as SCI Gateway, AMS, ECS, SCCRS, internet, MS Office 365 etc.
3. Stop updates and reporting processes from successfully running
4. Prevent anyone based in a surgery site remote from the main server from accessing the patient record
5. Possibly prevent home workers from accessing the system</t>
  </si>
  <si>
    <t>1. Provide for and test fail over to secondary circuit
2. Network support team to investigate reason for failure, potential to involve both IT support team and broadband company ensure good communications, have some form of on site back up still running for non-hosted desktops to mitigate against data loss, for hosted desktops invoke procedures for paper working</t>
  </si>
  <si>
    <t>CSF 05-12-18</t>
  </si>
  <si>
    <t>Water ingress can occur due to plumbing failure, flooding, neighbour impact, etc.</t>
  </si>
  <si>
    <t>1. Depending on location and extent of water damage. threaten client PC(s) access and/or clinical server
2. Present risk of damage to non-IT clinical assets such as paper records
3. Present risk to backup media
4. Potentially lead to having to isolate power supply from the affected area</t>
  </si>
  <si>
    <t>1. Robust preventative maintenance measures
2. Ensure considered in Business Continuity Planning
3. Power isolation, protect onsite backup data store from water damage, consider offsite backup data store, countermeasures depending on nature of problem</t>
  </si>
  <si>
    <t>CSF 06-12-18</t>
  </si>
  <si>
    <t>Internal network connections fail</t>
  </si>
  <si>
    <t>1. Lead to loss of network connectivity
2. Prevent clinicians and admin staff from accessing the patient record
3. Depending on the extent of the issue, prevent certain parts of the building from being used for service delivery
4. Possibly prevent home workers from accessing the system</t>
  </si>
  <si>
    <t>1. Robust preventative maintenance measures
2. Test quality of network infrastructure
3. Ensure switch and router capacity are sufficient
4. Extent of failure may allow affected area to be isolated network support team to investigate reason for failure</t>
  </si>
  <si>
    <t>CSF 07-12-18</t>
  </si>
  <si>
    <t>Software may fail</t>
  </si>
  <si>
    <t>1.  Prevent clinicians and admin staff from accessing the patient record
2.  Create the opportunity for patient harm
3. Prevent service delivery leading to reputational damage
4. Create the potential for data loss
5. Prevent the effective use of other systems that interoperate with the failed software e.g. EPR and Docman</t>
  </si>
  <si>
    <t>1. Ensure backup and associated data verification procedures are robust
2. Testing and user control of upgrades
3. GPIT CAB process to be followed
4. Contact IT support, access backup data, maintain onsite expertise as to how to access backup or use remote working with alternative software</t>
  </si>
  <si>
    <t>CSF 08-12-18</t>
  </si>
  <si>
    <t>Fire and/or other catastrophic premises disruption may occur</t>
  </si>
  <si>
    <t>1.  Prevent clinicians and admin staff from accessing the patient record 
2. Destruction of patient records 
3. Prevent service delivery 
3.  Present danger of harm to clinicians, staff, patients and visitors
4. Create the potential for data loss
5. Destroy paper records</t>
  </si>
  <si>
    <t>1. Robust preventative maintenance measures
2. Ensure considered in Business Continuity Planning
3. Notify emergency services, protect life and limb, investigate alternative options for premises, seek assistance from healthboard</t>
  </si>
  <si>
    <t>CSF 09-12-17</t>
  </si>
  <si>
    <t>Chris Weatherburn</t>
  </si>
  <si>
    <t>Cyber Attack</t>
  </si>
  <si>
    <t>1.  Prevent clinicians and admin staff from accessing the patient record
2.  Create the opportunity for patient harm
3. Prevent service delivery leading to reputational damage
4. Create the potential for data loss
5. Prevent home workers from accessing the system</t>
  </si>
  <si>
    <t>1. Ensure backup and associated data verification procedures are robust
2. Ensure updates performed timeously and Windows 10 roll out is prompt
3. GPIT CAB process to be followed
4. Be prepared to isolate infected machines and/or software from LAN or NHS network to restrict onward transmission of malware</t>
  </si>
  <si>
    <t>PCC-06/14-15</t>
  </si>
  <si>
    <t>Iain Bishop</t>
  </si>
  <si>
    <t>GP clinical systems or the data they support may become totally or partially unavailable due to faults in hardware, software, by human error or infrastructure including other systems managed at health board level or within NSS IT.</t>
  </si>
  <si>
    <t>1. Vital patient information e.g. lab results, allergies etc would not be available to make important health decisions causing treatment delay or even patient death .
2. Adversely affect service quality,  waiting times and cost to deliver the service as a result of having to cancel or reschedule patients and/or from increased time to administer care e.g. hand writing prescriptions, finding the information else where, keeping a paper record, keying in data at a later point etc.
3.  Increase frustration &amp; stress since clinical staff are reliant on data availability, could lead to increased errors.  Recurring unavailability of data will reduce user’s confidence in the system.
4. Reduce customer satisfaction with product.
5. Have a potential financial impact to remedy an availability problem.
6. Data unavailable in one system could also become unavailable in another e.g. ECS</t>
  </si>
  <si>
    <t>Health Boards/ System Suppliers</t>
  </si>
  <si>
    <t>Transference</t>
  </si>
  <si>
    <t>For full system failure boards and practices should have an established business continuity and disaster recovery plan in place. 
For partial unavailability, workaround processes should be available until permanent resolution can be found as part of the adverse events management policy.
11/8/17 - The responsibility of these sits with the Healths Board.  Recommend transfer risk to them.</t>
  </si>
  <si>
    <t>Closed</t>
  </si>
  <si>
    <t>PCC-08/14-15</t>
  </si>
  <si>
    <t>GP clinical systems may perform poorly by operating slowly, freezing or exceeding its capacity.  This may be due to ever increasing speed and quantity of electronic data flow, ageing systems or the impact of  other systems, etc.</t>
  </si>
  <si>
    <t>1. Vital patient information e.g. lab results, allergies etc may not be available to make important health decisions causing treatment delay or even patient death.
2. Adversely affect service quality, waiting times and cost to deliver the service as a result of having to cancel or reschedule patients and/or from increased time to administer care e.g. hand writing prescriptions, finding the information else where, keeping a paper record, keying in data at a later point etc.
3. Potentially lead to increase staff frustration, unnecessary work a rounds and reduce the user’s confidence in the system.
4. Potentially have a financial impact to remedy an availability problem and reduces customer satisfaction with product.
5. Potentially weaken the performance short or long term by having patches fixes or work arounds.
6. Data unavailable in one system could also become unavailable in another e.g. ECS</t>
  </si>
  <si>
    <t>Supplier software contracts under review for re-provision in 2017.
11/8/17 - The responsibility of these sits with the System Suppliers.  Recommend transfer risk to them.</t>
  </si>
  <si>
    <t>PCC-10/14-15</t>
  </si>
  <si>
    <t>GP Clinical systems may be inappropriately viewed, accessed, used or otherwise processed.   IG/security breaches may be intentional, accidental or as a result of poor software design, technical error, etc. Breaches can affect patient data, staff data, business data or commercial data.</t>
  </si>
  <si>
    <t xml:space="preserve">1. Potentially cause patients grief or psychological harm and infringe their privacy.
</t>
  </si>
  <si>
    <t>Health Boards/ Practices</t>
  </si>
  <si>
    <t>All boards and practices should have a robust security framework and information governance policy and procedures in place to reduce likelihood of occurrence.  Adequate training and development should be in place to ensure users are aware of these policies and procedures.
14/8/17 - The responsibility of this sits with the Practices.  Recommend transfer risk to them.</t>
  </si>
  <si>
    <t>PCC-09/16-17</t>
  </si>
  <si>
    <t>Stuart Yule</t>
  </si>
  <si>
    <t>Within the clinical system appropriate alerts may not be generated during prescribing</t>
  </si>
  <si>
    <t>Result in a patients receiving a prescription which could cause them harm.</t>
  </si>
  <si>
    <r>
      <rPr>
        <strike/>
        <sz val="11"/>
        <rFont val="Calibri"/>
        <family val="2"/>
        <charset val="1"/>
      </rPr>
      <t xml:space="preserve">Issue to be discussed at PAB meeting on 9/3.
</t>
    </r>
    <r>
      <rPr>
        <sz val="11"/>
        <rFont val="Calibri"/>
        <family val="2"/>
        <charset val="1"/>
      </rPr>
      <t>14/8/17 - The risk lies with Practices, but the GPIT PAB are working to reduce the risk.</t>
    </r>
  </si>
  <si>
    <t>PCC-01/17-18</t>
  </si>
  <si>
    <t>KIS status is not maintained for patients when moving practices.</t>
  </si>
  <si>
    <t>Mean KIS information is lost for patients and therefore not uploaded to ECS.</t>
  </si>
  <si>
    <t>ECS</t>
  </si>
  <si>
    <t>Recommend transfer to ECS Risk Register and close.</t>
  </si>
  <si>
    <t>NISG Programme : Solution Stewardship Risk Register</t>
  </si>
  <si>
    <t>Version Control :  v0.1</t>
  </si>
  <si>
    <t>Note : All issues shaded are closed</t>
  </si>
  <si>
    <t>Issue Reference Number</t>
  </si>
  <si>
    <t>Risk Id (if applicable)</t>
  </si>
  <si>
    <t>Issue Status</t>
  </si>
  <si>
    <t>Raised by</t>
  </si>
  <si>
    <t>Issue Description. There is an issue that…..</t>
  </si>
  <si>
    <t>Impact Description. Which (has)…</t>
  </si>
  <si>
    <t>Issue Type</t>
  </si>
  <si>
    <t xml:space="preserve">Action plan and progress </t>
  </si>
  <si>
    <t>Date of last update</t>
  </si>
  <si>
    <t>Comments</t>
  </si>
  <si>
    <t>Definition:-</t>
  </si>
  <si>
    <t>A risk to the Business is defined as the threat that an event or action will adversely affect the organisation.</t>
  </si>
  <si>
    <t>A risk to the Project is defined as a threat that an event or action will adversely affect the ability to achieve the Project's Objectives.</t>
  </si>
  <si>
    <t>Risks to Project should be scored using the Project Impact Guidelines as outlined below.</t>
  </si>
  <si>
    <t>Purpose:-</t>
  </si>
  <si>
    <t>The purpose of the Risk Log is to:</t>
  </si>
  <si>
    <t xml:space="preserve"> -  allocate a unique number to each risk</t>
  </si>
  <si>
    <t xml:space="preserve"> -  record the type of risk</t>
  </si>
  <si>
    <t xml:space="preserve"> -  summarise the risks, their analysis and status.</t>
  </si>
  <si>
    <t>Likelihood</t>
  </si>
  <si>
    <t>Value</t>
  </si>
  <si>
    <t>Description</t>
  </si>
  <si>
    <t>Frequency of occurrence</t>
  </si>
  <si>
    <t>Remote</t>
  </si>
  <si>
    <t>Hard to imagine this event happening</t>
  </si>
  <si>
    <t>Unusual</t>
  </si>
  <si>
    <t>Not expected to happen but might</t>
  </si>
  <si>
    <t>Possible</t>
  </si>
  <si>
    <t>Fifty - fifty</t>
  </si>
  <si>
    <t>Probable</t>
  </si>
  <si>
    <t>Could readily occur but not persistently</t>
  </si>
  <si>
    <t>Almost certain</t>
  </si>
  <si>
    <t>Could occur frequently</t>
  </si>
  <si>
    <t>Project Impact - can be financial or operational for project</t>
  </si>
  <si>
    <t>Minimal impact to project budget or delivery of project</t>
  </si>
  <si>
    <t>Minor impact on budget and delivery of project within tolerances</t>
  </si>
  <si>
    <t>Budget/ deliverables/timescale may need to be revised</t>
  </si>
  <si>
    <t>Significant impact on budget/ timescales/ deliverables</t>
  </si>
  <si>
    <t>Unable to deliver within budget/ timescale/deliverables project may need to be closed</t>
  </si>
  <si>
    <t>Business Impact</t>
  </si>
  <si>
    <t>Operational</t>
  </si>
  <si>
    <t>Financial</t>
  </si>
  <si>
    <t>Negligible</t>
  </si>
  <si>
    <t>Minimal impact – no service disruption/ no adverse publicity</t>
  </si>
  <si>
    <t>Loss &lt;£2K</t>
  </si>
  <si>
    <t>Minor</t>
  </si>
  <si>
    <t>Minor impact on service provision/ some public embarrassment</t>
  </si>
  <si>
    <t>Loss £2K to £25K</t>
  </si>
  <si>
    <t>Moderate</t>
  </si>
  <si>
    <t>Some objectives partially achievable/ local adverse publicity</t>
  </si>
  <si>
    <t>Loss £26K to £75K</t>
  </si>
  <si>
    <t>Major</t>
  </si>
  <si>
    <t>Significant impact on service provision/ damaging national adverse publicity</t>
  </si>
  <si>
    <t>Loss £76K to £1m</t>
  </si>
  <si>
    <t>Catastrophic</t>
  </si>
  <si>
    <t>Unable to function or carry out corporate obligations/ highly damaging national or international publicity</t>
  </si>
  <si>
    <t>Loss &gt;£1m</t>
  </si>
  <si>
    <t>Risk Category</t>
  </si>
  <si>
    <t>Strategic</t>
  </si>
  <si>
    <t>Long-term risks to the organisation as a whole including National Priorities, Health Plan, Organisational Change</t>
  </si>
  <si>
    <t>People</t>
  </si>
  <si>
    <t>Risks relating to day-to-day staff responsibilities, accountabilities, communication, recruitment and retention</t>
  </si>
  <si>
    <t>Risks which affect the organisation's financial position, financial targets, capital expenditure etc</t>
  </si>
  <si>
    <t>Managerial/Operational</t>
  </si>
  <si>
    <t>Risks which impact on service delivery, relationships with third parties (customers, suppliers, etc.,)</t>
  </si>
  <si>
    <t>Clinical Governance</t>
  </si>
  <si>
    <t>Risks which could impact on the quality of services to patients</t>
  </si>
  <si>
    <t>IM&amp;T</t>
  </si>
  <si>
    <t>Risks to infrastructure and Information Management &amp; Technology</t>
  </si>
  <si>
    <t>Political/External</t>
  </si>
  <si>
    <t>Risks arising as a result of 'political' decisions or external influences</t>
  </si>
  <si>
    <t>Action Type(s)</t>
  </si>
  <si>
    <t>Prevention</t>
  </si>
  <si>
    <t>Terminate the risk - by doing things differently and thus removing the risk where it is feasible to do so.  Countermeasures are put in place that either stop the threat or problem from occurring or prevent it having any impact on the programme.</t>
  </si>
  <si>
    <t>Reduction</t>
  </si>
  <si>
    <t>Treat the risk - take action to control it in some way where the actions either reduce the likelihood of the risk developing or limit the impact on the programme to acceptable levels</t>
  </si>
  <si>
    <t>This is a specialist form of risk reduction where the management of the risk is passed to a third party via, for instance, an insurance policy or penalty clause, such that the impact of the risk is no longer an issue for the health of the programme.  Not all risks can be transferred in this way.</t>
  </si>
  <si>
    <t>Acceptance</t>
  </si>
  <si>
    <t>Tolerate the risk- perhaps because nothing can be done at a reasonable cost to mitigate it or the likelihood and impact of the risk occurring are at an acceptable level.</t>
  </si>
  <si>
    <t>Contingency</t>
  </si>
  <si>
    <t>These are actions planned and organised to come into force as and when the risk occurs.</t>
  </si>
  <si>
    <t>Risk Status</t>
  </si>
  <si>
    <t>Open</t>
  </si>
  <si>
    <t>Risk is currently active.</t>
  </si>
  <si>
    <t>On Hold</t>
  </si>
  <si>
    <t>Risk is not currently active and can be "parked".</t>
  </si>
  <si>
    <t>Risk has now been classed as closed.</t>
  </si>
  <si>
    <t>RAG Status - for Management of the Risk</t>
  </si>
  <si>
    <t>Red</t>
  </si>
  <si>
    <t>Risk is no longer under control.</t>
  </si>
  <si>
    <t>Amber</t>
  </si>
  <si>
    <t>Risk is in danger of going out of control.</t>
  </si>
  <si>
    <t>Green</t>
  </si>
  <si>
    <t>Risk is being adequately controlled.</t>
  </si>
  <si>
    <t>RISK PROFILE MATRIX</t>
  </si>
  <si>
    <t>Almost Certain</t>
  </si>
  <si>
    <t>Score</t>
  </si>
  <si>
    <t>Impact</t>
  </si>
  <si>
    <t>Key:</t>
  </si>
  <si>
    <t>HIGH</t>
  </si>
  <si>
    <t>15-25</t>
  </si>
  <si>
    <t>MEDIUM</t>
  </si>
  <si>
    <t>9-12</t>
  </si>
  <si>
    <t>LOW</t>
  </si>
  <si>
    <t>1-8</t>
  </si>
  <si>
    <t>RAISING LEVEL</t>
  </si>
  <si>
    <t>Combined score</t>
  </si>
  <si>
    <t>Raise to</t>
  </si>
  <si>
    <t>1 to 7</t>
  </si>
  <si>
    <t>Project Manager</t>
  </si>
  <si>
    <t>8 to 12</t>
  </si>
  <si>
    <t>Programme Manager</t>
  </si>
  <si>
    <t>13 to 19</t>
  </si>
  <si>
    <t>Programme Director</t>
  </si>
  <si>
    <t>20 to 25</t>
  </si>
  <si>
    <t>Senior Management</t>
  </si>
  <si>
    <t>Risk / Issues Categories</t>
  </si>
  <si>
    <t>Risks which impact on financial and operational performance e.g. IT, external/political risk, business continuity, business processes.</t>
  </si>
  <si>
    <t>Risks which impact on the quality of services to patients and the public e.g. impact on the services, patients, general public and donors.</t>
  </si>
  <si>
    <t>Risks which have an impact on the reputation of the organisation e.g. when an event causes adverse publicity, negative impact on reputation with stakeholders (NHS Boards, The Scottish Government (SG), the public.</t>
  </si>
  <si>
    <t>Staff</t>
  </si>
  <si>
    <t>Risks which impact on the implementation of staff governance e.g. implementation of staff governance action plan and staff survey: ensuring staff are well informed, appropriately trained, involved in decisions, fairly and consistently treated, have a safe working environment.</t>
  </si>
  <si>
    <t>Probability</t>
  </si>
  <si>
    <t xml:space="preserve">Description </t>
  </si>
  <si>
    <t>% Occurrence</t>
  </si>
  <si>
    <t>Chance of occurrence</t>
  </si>
  <si>
    <t>Transfer to issue register</t>
  </si>
  <si>
    <t>Rare</t>
  </si>
  <si>
    <t>0-15%</t>
  </si>
  <si>
    <t>Hard to imagine this event happening - will only happen in exceptional circumstances</t>
  </si>
  <si>
    <t>Escalated</t>
  </si>
  <si>
    <t>Unlikely</t>
  </si>
  <si>
    <t>15-35%</t>
  </si>
  <si>
    <t>Not expected to happen but might - unlikely to happen</t>
  </si>
  <si>
    <t>35-60%</t>
  </si>
  <si>
    <t>May occur - reasonable chance of occurring</t>
  </si>
  <si>
    <t>Likely</t>
  </si>
  <si>
    <t>60-80%</t>
  </si>
  <si>
    <t>More likely to occur than not</t>
  </si>
  <si>
    <t>80-100%</t>
  </si>
  <si>
    <t>Hard to imagine this event not happening</t>
  </si>
  <si>
    <t>Proximity</t>
  </si>
  <si>
    <t>Issue Categories</t>
  </si>
  <si>
    <t>Issue status</t>
  </si>
  <si>
    <t>1: Not in foreseeable future</t>
  </si>
  <si>
    <t>Terminate</t>
  </si>
  <si>
    <t>2: Within 1-2 years</t>
  </si>
  <si>
    <t>Transfer</t>
  </si>
  <si>
    <t>3: Within months</t>
  </si>
  <si>
    <t xml:space="preserve">Treat </t>
  </si>
  <si>
    <t>4: Within weeks</t>
  </si>
  <si>
    <t>5: Within days</t>
  </si>
  <si>
    <t xml:space="preserve">Reputational </t>
  </si>
  <si>
    <t>Financial impact of &lt;£10k.  Project delays &lt;2% of remaining timescales. Minimal impact - no operational disruption.</t>
  </si>
  <si>
    <t>No obvious harm to staff. Minimal disruption to staff. Very minor delay in recruiting staff.</t>
  </si>
  <si>
    <t>Interruption to a service which does not impact on the delivery of services to patients or the public or the ability to continue to provide service. No obvious harm to patient/public.</t>
  </si>
  <si>
    <t>Rumours - no interest to the press. No damage to reputation with stakeholders. Overspend of &lt;5% of budget.</t>
  </si>
  <si>
    <t>Financial impact of £10k-£100k. Project delays 2%-5% of remaining timescales. Minor impact on service provision.</t>
  </si>
  <si>
    <t>Minor H&amp;S incident due to unsafe working environment or working practice. Minor staff complaint. Short term vacancy.</t>
  </si>
  <si>
    <t>Short term disruption to service with minor impact on delivery of services to patients/public. Minor injury - first aid treatment required.</t>
  </si>
  <si>
    <t>Some public embarrassment. Minor damage to reputation with stakeholders (1 NHS Board). Minor effect on staff morale. Overspend of 5-15% of budget.</t>
  </si>
  <si>
    <t>Financial impact of £100k-£250k. Project delays 5%-20% of remaining timescales. Some operational objectives partially achievable.</t>
  </si>
  <si>
    <t>H&amp;S incident with some harm. Staff unrest. Key post vacant for some time.</t>
  </si>
  <si>
    <t>Some disruption in service with unacceptable impact on delivery of services to patients/public. Medical treatment and/or counselling required.</t>
  </si>
  <si>
    <t>Local media - long term adverse publicity. Moderate damage to reputation with local stakeholders (&gt;1 NHS Board). MP concern. Moderate effect on staff morale. Overspend of 15-40% of budget.</t>
  </si>
  <si>
    <t>Financial impact of £250k-£1,000k. Project delays 20%-50% of remaining timescales. Significant impact on service provision.</t>
  </si>
  <si>
    <t>Severe H&amp;S incident. Industrial action. Unable to recruit skilled staff to key roles for extended period.</t>
  </si>
  <si>
    <t>Sustained loss of service which has serious impact on delivery of services to patients/public (resulting in major contingency plans being invoked). Extensive injury/major harm.</t>
  </si>
  <si>
    <t>National media - adverse publicity of less than 3 days. Major impact on reputation with stakeholders nationally. Significant effect on staff morale. Overspend of 40-60% of budget.</t>
  </si>
  <si>
    <t>Financial impact &gt;£1,000k. Project delays &gt; 50% of remaining timescales. Unable to function/total failure in service provision.</t>
  </si>
  <si>
    <t>Death causing termination of operations. Prolonged industrial action. Sustained loss of key groups of staff.</t>
  </si>
  <si>
    <t>Permanent loss of service or facility. Incident leading to death or major permanent incapacity.</t>
  </si>
  <si>
    <t xml:space="preserve">National / International media - adverse publicity of more than 3 days. Ministerial concern. Court enforcement. Public enquiry. Severe impact on reputation and stakeholder relations national/ international. Overspend of &gt;60% of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</si>
</sst>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1">
    <font>
      <sz val="10"/>
      <name val="Arial"/>
      <charset val="1"/>
    </font>
    <font>
      <sz val="11"/>
      <name val="Arial"/>
      <family val="2"/>
      <charset val="1"/>
    </font>
    <font>
      <b/>
      <sz val="12"/>
      <name val="Calibri"/>
      <family val="2"/>
      <charset val="1"/>
    </font>
    <font>
      <sz val="12"/>
      <name val="Arial"/>
      <family val="2"/>
      <charset val="1"/>
    </font>
    <font>
      <sz val="11"/>
      <name val="Calibri"/>
      <family val="2"/>
      <charset val="1"/>
    </font>
    <font>
      <strike/>
      <sz val="11"/>
      <name val="Calibri"/>
      <family val="2"/>
      <charset val="1"/>
    </font>
    <font>
      <b/>
      <sz val="11"/>
      <name val="Calibri"/>
      <family val="2"/>
      <charset val="1"/>
    </font>
    <font>
      <b/>
      <sz val="16"/>
      <name val="Arial"/>
      <family val="2"/>
      <charset val="1"/>
    </font>
    <font>
      <sz val="16"/>
      <name val="Arial"/>
      <family val="2"/>
      <charset val="1"/>
    </font>
    <font>
      <sz val="8"/>
      <name val="Arial"/>
      <family val="2"/>
      <charset val="1"/>
    </font>
    <font>
      <sz val="10"/>
      <name val="Arial"/>
      <family val="2"/>
      <charset val="1"/>
    </font>
    <font>
      <b/>
      <sz val="10"/>
      <name val="Arial"/>
      <family val="2"/>
      <charset val="1"/>
    </font>
    <font>
      <b/>
      <sz val="14"/>
      <name val="Arial"/>
      <family val="2"/>
      <charset val="1"/>
    </font>
    <font>
      <b/>
      <sz val="12"/>
      <name val="Arial"/>
      <family val="2"/>
      <charset val="1"/>
    </font>
    <font>
      <b/>
      <sz val="14"/>
      <name val="Calibri"/>
      <family val="2"/>
      <charset val="1"/>
    </font>
    <font>
      <sz val="10"/>
      <name val="Calibri"/>
      <family val="2"/>
      <charset val="1"/>
    </font>
    <font>
      <b/>
      <u/>
      <sz val="9"/>
      <name val="Calibri"/>
      <family val="2"/>
      <charset val="1"/>
    </font>
    <font>
      <b/>
      <sz val="10"/>
      <name val="Calibri"/>
      <family val="2"/>
      <charset val="1"/>
    </font>
    <font>
      <b/>
      <sz val="18"/>
      <name val="Calibri"/>
      <family val="2"/>
      <charset val="1"/>
    </font>
    <font>
      <sz val="14"/>
      <name val="Calibri"/>
      <family val="2"/>
      <charset val="1"/>
    </font>
    <font>
      <sz val="11"/>
      <name val="Calibri"/>
      <family val="2"/>
    </font>
  </fonts>
  <fills count="11">
    <fill>
      <patternFill patternType="none"/>
    </fill>
    <fill>
      <patternFill patternType="gray125"/>
    </fill>
    <fill>
      <patternFill patternType="solid">
        <fgColor rgb="FF93CDDD"/>
        <bgColor rgb="FFC0C0C0"/>
      </patternFill>
    </fill>
    <fill>
      <patternFill patternType="solid">
        <fgColor rgb="FF00B050"/>
        <bgColor rgb="FF339966"/>
      </patternFill>
    </fill>
    <fill>
      <patternFill patternType="solid">
        <fgColor rgb="FFC0C0C0"/>
        <bgColor rgb="FFD9D9D9"/>
      </patternFill>
    </fill>
    <fill>
      <patternFill patternType="solid">
        <fgColor rgb="FFCC99FF"/>
        <bgColor rgb="FF9999FF"/>
      </patternFill>
    </fill>
    <fill>
      <patternFill patternType="solid">
        <fgColor rgb="FFFF0000"/>
        <bgColor rgb="FF993300"/>
      </patternFill>
    </fill>
    <fill>
      <patternFill patternType="solid">
        <fgColor rgb="FFFFCC99"/>
        <bgColor rgb="FFD9D9D9"/>
      </patternFill>
    </fill>
    <fill>
      <patternFill patternType="solid">
        <fgColor rgb="FF99CC00"/>
        <bgColor rgb="FFFFC000"/>
      </patternFill>
    </fill>
    <fill>
      <patternFill patternType="solid">
        <fgColor rgb="FF339966"/>
        <bgColor rgb="FF00B050"/>
      </patternFill>
    </fill>
    <fill>
      <patternFill patternType="solid">
        <fgColor rgb="FFFF9900"/>
        <bgColor rgb="FFF79646"/>
      </patternFill>
    </fill>
  </fills>
  <borders count="33">
    <border>
      <left/>
      <right/>
      <top/>
      <bottom/>
      <diagonal/>
    </border>
    <border>
      <left style="medium">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thin">
        <color auto="1"/>
      </left>
      <right style="hair">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1">
    <xf numFmtId="0" fontId="0" fillId="0" borderId="0"/>
  </cellStyleXfs>
  <cellXfs count="165">
    <xf numFmtId="0" fontId="0" fillId="0" borderId="0" xfId="0"/>
    <xf numFmtId="0" fontId="1" fillId="0" borderId="1" xfId="0" applyFont="1" applyBorder="1" applyAlignment="1">
      <alignment horizontal="left" vertical="top" wrapText="1"/>
    </xf>
    <xf numFmtId="164" fontId="1" fillId="0" borderId="2"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1" fillId="0" borderId="6" xfId="0" applyFont="1" applyBorder="1" applyAlignment="1">
      <alignment horizontal="center"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164" fontId="1" fillId="0" borderId="4" xfId="0" applyNumberFormat="1" applyFont="1" applyBorder="1" applyAlignment="1">
      <alignment horizontal="center" vertical="top" wrapText="1"/>
    </xf>
    <xf numFmtId="0" fontId="1" fillId="0" borderId="7" xfId="0" applyFont="1" applyBorder="1" applyAlignment="1">
      <alignment horizontal="left" vertical="top" wrapText="1"/>
    </xf>
    <xf numFmtId="0" fontId="1" fillId="0" borderId="0" xfId="0" applyFont="1" applyAlignment="1">
      <alignment horizontal="left" vertical="top" wrapText="1"/>
    </xf>
    <xf numFmtId="49" fontId="2" fillId="2" borderId="8" xfId="0" applyNumberFormat="1" applyFont="1" applyFill="1" applyBorder="1" applyAlignment="1">
      <alignment horizontal="center" vertical="center" wrapText="1"/>
    </xf>
    <xf numFmtId="164" fontId="2" fillId="2" borderId="9" xfId="0"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2" fillId="2" borderId="11"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3" fillId="0" borderId="0" xfId="0" applyFont="1" applyAlignment="1">
      <alignment horizontal="center" vertical="center" wrapText="1"/>
    </xf>
    <xf numFmtId="164" fontId="4" fillId="0" borderId="15" xfId="0" applyNumberFormat="1" applyFont="1" applyBorder="1" applyAlignment="1">
      <alignment horizontal="center" vertical="top" wrapText="1"/>
    </xf>
    <xf numFmtId="0" fontId="4" fillId="0" borderId="16" xfId="0" applyFont="1" applyBorder="1" applyAlignment="1">
      <alignment horizontal="left" vertical="top" wrapText="1"/>
    </xf>
    <xf numFmtId="14" fontId="4" fillId="0" borderId="16" xfId="0" applyNumberFormat="1"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center" vertical="top" wrapText="1"/>
    </xf>
    <xf numFmtId="0" fontId="4" fillId="0" borderId="17" xfId="0" applyFont="1" applyBorder="1" applyAlignment="1">
      <alignment horizontal="center" vertical="top" wrapText="1"/>
    </xf>
    <xf numFmtId="0" fontId="4" fillId="0" borderId="19" xfId="0" applyFont="1" applyBorder="1" applyAlignment="1">
      <alignment horizontal="center" vertical="top" wrapText="1"/>
    </xf>
    <xf numFmtId="0" fontId="4" fillId="0" borderId="19" xfId="0" applyFont="1" applyBorder="1" applyAlignment="1">
      <alignment horizontal="left" vertical="top" wrapText="1"/>
    </xf>
    <xf numFmtId="0" fontId="4" fillId="0" borderId="2" xfId="0" applyFont="1" applyBorder="1" applyAlignment="1">
      <alignment horizontal="left" vertical="top" wrapText="1"/>
    </xf>
    <xf numFmtId="164" fontId="4" fillId="0" borderId="17" xfId="0" applyNumberFormat="1" applyFont="1" applyBorder="1" applyAlignment="1">
      <alignment horizontal="center" vertical="top" wrapText="1"/>
    </xf>
    <xf numFmtId="0" fontId="4" fillId="0" borderId="20" xfId="0" applyFont="1" applyBorder="1" applyAlignment="1">
      <alignment horizontal="left" vertical="top" wrapText="1"/>
    </xf>
    <xf numFmtId="164" fontId="4" fillId="0" borderId="2" xfId="0" applyNumberFormat="1" applyFont="1" applyBorder="1" applyAlignment="1">
      <alignment horizontal="center"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center" vertical="top" wrapText="1"/>
    </xf>
    <xf numFmtId="0" fontId="4" fillId="0" borderId="4" xfId="0" applyFont="1" applyBorder="1" applyAlignment="1">
      <alignment horizontal="center" vertical="top" wrapText="1"/>
    </xf>
    <xf numFmtId="0" fontId="4" fillId="0" borderId="6" xfId="0" applyFont="1" applyBorder="1" applyAlignment="1">
      <alignment horizontal="center"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3" borderId="6" xfId="0" applyFont="1" applyFill="1" applyBorder="1" applyAlignment="1">
      <alignment horizontal="center" vertical="top" wrapText="1"/>
    </xf>
    <xf numFmtId="164" fontId="1" fillId="0" borderId="17" xfId="0" applyNumberFormat="1" applyFont="1" applyBorder="1" applyAlignment="1">
      <alignment horizontal="center" vertical="top" wrapText="1"/>
    </xf>
    <xf numFmtId="164" fontId="4" fillId="0" borderId="4" xfId="0" applyNumberFormat="1" applyFont="1" applyBorder="1" applyAlignment="1">
      <alignment horizontal="center" vertical="top" wrapText="1"/>
    </xf>
    <xf numFmtId="0" fontId="5" fillId="0" borderId="2" xfId="0" applyFont="1" applyBorder="1" applyAlignment="1">
      <alignment horizontal="left" vertical="top" wrapText="1"/>
    </xf>
    <xf numFmtId="0" fontId="4" fillId="0" borderId="1" xfId="0" applyFont="1" applyBorder="1" applyAlignment="1">
      <alignment horizontal="left" vertical="top" wrapText="1"/>
    </xf>
    <xf numFmtId="0" fontId="0" fillId="0" borderId="0" xfId="0" applyAlignment="1">
      <alignment wrapText="1"/>
    </xf>
    <xf numFmtId="0" fontId="7" fillId="0" borderId="0" xfId="0" applyFont="1" applyAlignment="1">
      <alignment horizontal="left"/>
    </xf>
    <xf numFmtId="0" fontId="7" fillId="0" borderId="0" xfId="0" applyFont="1" applyAlignment="1">
      <alignment horizontal="left" wrapText="1"/>
    </xf>
    <xf numFmtId="0" fontId="8" fillId="0" borderId="0" xfId="0" applyFont="1" applyAlignment="1">
      <alignment horizontal="left"/>
    </xf>
    <xf numFmtId="0" fontId="9" fillId="0" borderId="0" xfId="0" applyFont="1" applyAlignment="1">
      <alignment horizontal="left"/>
    </xf>
    <xf numFmtId="0" fontId="10" fillId="0" borderId="0" xfId="0" applyFont="1" applyAlignment="1" applyProtection="1">
      <alignment horizontal="left" wrapText="1"/>
      <protection locked="0"/>
    </xf>
    <xf numFmtId="0" fontId="10" fillId="0" borderId="0" xfId="0" applyFont="1" applyAlignment="1" applyProtection="1">
      <alignment horizontal="left"/>
      <protection locked="0"/>
    </xf>
    <xf numFmtId="0" fontId="11" fillId="0" borderId="0" xfId="0" applyFont="1"/>
    <xf numFmtId="0" fontId="12" fillId="0" borderId="0" xfId="0" applyFont="1" applyAlignment="1">
      <alignment horizontal="left"/>
    </xf>
    <xf numFmtId="0" fontId="12" fillId="0" borderId="0" xfId="0" applyFont="1" applyAlignment="1">
      <alignment horizontal="left" wrapText="1"/>
    </xf>
    <xf numFmtId="0" fontId="10" fillId="0" borderId="0" xfId="0" applyFont="1" applyAlignment="1">
      <alignment horizontal="left"/>
    </xf>
    <xf numFmtId="0" fontId="3" fillId="0" borderId="0" xfId="0" applyFont="1" applyAlignment="1" applyProtection="1">
      <alignment horizontal="left" wrapText="1"/>
      <protection locked="0"/>
    </xf>
    <xf numFmtId="0" fontId="3" fillId="0" borderId="0" xfId="0" applyFont="1" applyAlignment="1" applyProtection="1">
      <alignment horizontal="left"/>
      <protection locked="0"/>
    </xf>
    <xf numFmtId="0" fontId="13" fillId="0" borderId="0" xfId="0" applyFont="1"/>
    <xf numFmtId="49" fontId="6" fillId="0" borderId="0" xfId="0" applyNumberFormat="1" applyFont="1" applyAlignment="1">
      <alignment horizontal="left"/>
    </xf>
    <xf numFmtId="0" fontId="13" fillId="0" borderId="0" xfId="0" applyFont="1" applyAlignment="1">
      <alignment horizontal="left"/>
    </xf>
    <xf numFmtId="0" fontId="13" fillId="0" borderId="0" xfId="0" applyFont="1" applyAlignment="1">
      <alignment horizontal="left" wrapText="1"/>
    </xf>
    <xf numFmtId="49" fontId="13" fillId="0" borderId="0" xfId="0" applyNumberFormat="1" applyFont="1" applyAlignment="1">
      <alignment horizontal="left"/>
    </xf>
    <xf numFmtId="0" fontId="6" fillId="4" borderId="6"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6" xfId="0" applyFont="1" applyFill="1" applyBorder="1" applyAlignment="1" applyProtection="1">
      <alignment horizontal="center" vertical="center" wrapText="1"/>
      <protection locked="0"/>
    </xf>
    <xf numFmtId="0" fontId="6" fillId="0" borderId="0" xfId="0" applyFont="1" applyAlignment="1">
      <alignment horizontal="center"/>
    </xf>
    <xf numFmtId="0" fontId="14" fillId="0" borderId="0" xfId="0" applyFont="1"/>
    <xf numFmtId="0" fontId="15" fillId="0" borderId="0" xfId="0" applyFont="1"/>
    <xf numFmtId="0" fontId="16" fillId="0" borderId="0" xfId="0" applyFont="1" applyAlignment="1">
      <alignment horizontal="justify"/>
    </xf>
    <xf numFmtId="0" fontId="4" fillId="0" borderId="0" xfId="0" applyFont="1" applyAlignment="1"/>
    <xf numFmtId="0" fontId="4" fillId="0" borderId="0" xfId="0" applyFont="1"/>
    <xf numFmtId="0" fontId="15" fillId="0" borderId="21" xfId="0" applyFont="1" applyBorder="1"/>
    <xf numFmtId="0" fontId="17" fillId="5" borderId="22" xfId="0" applyFont="1" applyFill="1" applyBorder="1" applyAlignment="1">
      <alignment horizontal="center" vertical="top" wrapText="1"/>
    </xf>
    <xf numFmtId="0" fontId="15" fillId="0" borderId="22" xfId="0" applyFont="1" applyBorder="1" applyAlignment="1">
      <alignment vertical="top" wrapText="1"/>
    </xf>
    <xf numFmtId="46" fontId="15" fillId="0" borderId="6" xfId="0" applyNumberFormat="1" applyFont="1" applyBorder="1" applyAlignment="1">
      <alignment vertical="top" wrapText="1"/>
    </xf>
    <xf numFmtId="0" fontId="15" fillId="0" borderId="0" xfId="0" applyFont="1" applyBorder="1" applyAlignment="1">
      <alignment horizontal="center" vertical="top" wrapText="1"/>
    </xf>
    <xf numFmtId="0" fontId="15" fillId="0" borderId="0" xfId="0" applyFont="1" applyBorder="1" applyAlignment="1">
      <alignment vertical="top" wrapText="1"/>
    </xf>
    <xf numFmtId="0" fontId="15" fillId="0" borderId="0" xfId="0" applyFont="1" applyBorder="1"/>
    <xf numFmtId="0" fontId="17" fillId="5" borderId="6" xfId="0" applyFont="1" applyFill="1" applyBorder="1" applyAlignment="1">
      <alignment horizontal="center" vertical="center"/>
    </xf>
    <xf numFmtId="0" fontId="17" fillId="5" borderId="23" xfId="0" applyFont="1" applyFill="1" applyBorder="1" applyAlignment="1">
      <alignment horizontal="center" vertical="center"/>
    </xf>
    <xf numFmtId="0" fontId="17" fillId="5" borderId="22" xfId="0" applyFont="1" applyFill="1" applyBorder="1" applyAlignment="1">
      <alignment horizontal="center" vertical="center"/>
    </xf>
    <xf numFmtId="0" fontId="15" fillId="0" borderId="23" xfId="0" applyFont="1" applyBorder="1" applyAlignment="1">
      <alignment horizontal="left" vertical="top" wrapText="1"/>
    </xf>
    <xf numFmtId="0" fontId="15" fillId="0" borderId="22" xfId="0" applyFont="1" applyBorder="1" applyAlignment="1">
      <alignment horizontal="left" vertical="top" wrapText="1"/>
    </xf>
    <xf numFmtId="0" fontId="15"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6" fillId="0" borderId="24" xfId="0" applyFont="1" applyBorder="1" applyAlignment="1">
      <alignment horizontal="center" vertical="center" wrapText="1"/>
    </xf>
    <xf numFmtId="0" fontId="6" fillId="0" borderId="6" xfId="0" applyFont="1" applyBorder="1" applyAlignment="1">
      <alignment horizontal="center" vertical="center" wrapText="1"/>
    </xf>
    <xf numFmtId="0" fontId="4" fillId="9" borderId="6"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18" fillId="0" borderId="0" xfId="0" applyFont="1" applyAlignment="1">
      <alignment horizontal="left" vertical="center" textRotation="90"/>
    </xf>
    <xf numFmtId="0" fontId="6" fillId="0" borderId="6" xfId="0" applyFont="1" applyBorder="1" applyAlignment="1">
      <alignment vertical="center" wrapText="1"/>
    </xf>
    <xf numFmtId="49" fontId="4" fillId="0" borderId="0" xfId="0" applyNumberFormat="1" applyFont="1"/>
    <xf numFmtId="0" fontId="4"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0" fillId="0" borderId="25" xfId="0" applyBorder="1" applyAlignment="1">
      <alignment horizontal="center" vertical="center"/>
    </xf>
    <xf numFmtId="0" fontId="4" fillId="0" borderId="25" xfId="0" applyFont="1" applyBorder="1" applyAlignment="1">
      <alignment horizontal="center" vertical="center"/>
    </xf>
    <xf numFmtId="0" fontId="4" fillId="0" borderId="19" xfId="0" applyFont="1" applyBorder="1" applyAlignment="1">
      <alignment horizontal="center" vertical="center"/>
    </xf>
    <xf numFmtId="0" fontId="6" fillId="4" borderId="23" xfId="0" applyFont="1" applyFill="1" applyBorder="1" applyAlignment="1">
      <alignment vertical="center"/>
    </xf>
    <xf numFmtId="0" fontId="0" fillId="4" borderId="22" xfId="0" applyFill="1" applyBorder="1" applyAlignment="1">
      <alignment vertical="center"/>
    </xf>
    <xf numFmtId="0" fontId="4" fillId="4" borderId="23" xfId="0" applyFont="1" applyFill="1" applyBorder="1" applyAlignment="1">
      <alignment vertical="center"/>
    </xf>
    <xf numFmtId="0" fontId="4" fillId="4" borderId="26" xfId="0" applyFont="1" applyFill="1" applyBorder="1" applyAlignment="1">
      <alignment vertical="center"/>
    </xf>
    <xf numFmtId="0" fontId="4" fillId="4" borderId="22" xfId="0" applyFont="1" applyFill="1" applyBorder="1" applyAlignment="1">
      <alignment vertical="center"/>
    </xf>
    <xf numFmtId="0" fontId="4" fillId="0" borderId="21"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0"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11" fillId="4" borderId="23" xfId="0" applyFont="1" applyFill="1" applyBorder="1" applyAlignment="1">
      <alignment vertical="center"/>
    </xf>
    <xf numFmtId="0" fontId="6" fillId="4" borderId="26" xfId="0" applyFont="1" applyFill="1" applyBorder="1" applyAlignment="1">
      <alignment vertical="center"/>
    </xf>
    <xf numFmtId="0" fontId="0" fillId="0" borderId="6" xfId="0" applyBorder="1" applyAlignment="1">
      <alignment horizontal="center" vertical="center"/>
    </xf>
    <xf numFmtId="0" fontId="4" fillId="0" borderId="23" xfId="0" applyFont="1" applyBorder="1" applyAlignment="1">
      <alignment vertical="center"/>
    </xf>
    <xf numFmtId="0" fontId="4" fillId="0" borderId="22" xfId="0" applyFont="1" applyBorder="1" applyAlignment="1">
      <alignment vertical="center"/>
    </xf>
    <xf numFmtId="0" fontId="4" fillId="0" borderId="26" xfId="0" applyFont="1" applyBorder="1" applyAlignment="1">
      <alignment vertical="center"/>
    </xf>
    <xf numFmtId="0" fontId="0" fillId="0" borderId="19" xfId="0" applyBorder="1" applyAlignment="1">
      <alignment horizontal="center" vertical="center"/>
    </xf>
    <xf numFmtId="0" fontId="20" fillId="0" borderId="2" xfId="0" applyFont="1" applyBorder="1" applyAlignment="1">
      <alignment horizontal="left" vertical="top" wrapText="1"/>
    </xf>
    <xf numFmtId="0" fontId="20" fillId="0" borderId="16" xfId="0" applyFont="1" applyBorder="1" applyAlignment="1">
      <alignment horizontal="left" vertical="top" wrapText="1"/>
    </xf>
    <xf numFmtId="0" fontId="20" fillId="0" borderId="3" xfId="0" applyFont="1" applyBorder="1" applyAlignment="1">
      <alignment horizontal="left" vertical="top" wrapText="1"/>
    </xf>
    <xf numFmtId="0" fontId="17" fillId="5" borderId="6" xfId="0" applyFont="1" applyFill="1" applyBorder="1" applyAlignment="1">
      <alignment horizontal="center" vertical="top" wrapText="1"/>
    </xf>
    <xf numFmtId="0" fontId="15" fillId="0" borderId="6" xfId="0" applyFont="1" applyBorder="1" applyAlignment="1">
      <alignment horizontal="center" vertical="top" wrapText="1"/>
    </xf>
    <xf numFmtId="0" fontId="15" fillId="0" borderId="6" xfId="0" applyFont="1" applyBorder="1" applyAlignment="1">
      <alignment horizontal="left" vertical="top" wrapText="1"/>
    </xf>
    <xf numFmtId="0" fontId="15" fillId="0" borderId="6" xfId="0" applyFont="1" applyBorder="1" applyAlignment="1">
      <alignment vertical="top" wrapText="1"/>
    </xf>
    <xf numFmtId="0" fontId="6" fillId="4" borderId="6" xfId="0" applyFont="1" applyFill="1" applyBorder="1" applyAlignment="1">
      <alignment vertical="center"/>
    </xf>
    <xf numFmtId="0" fontId="4" fillId="0" borderId="6" xfId="0" applyFont="1" applyBorder="1" applyAlignment="1">
      <alignment vertical="center" wrapText="1"/>
    </xf>
    <xf numFmtId="0" fontId="6" fillId="4" borderId="22" xfId="0" applyFont="1" applyFill="1" applyBorder="1" applyAlignment="1">
      <alignment vertical="center"/>
    </xf>
    <xf numFmtId="0" fontId="11" fillId="4" borderId="6" xfId="0" applyFont="1" applyFill="1" applyBorder="1" applyAlignment="1">
      <alignment vertical="center"/>
    </xf>
    <xf numFmtId="0" fontId="4" fillId="0" borderId="6" xfId="0" applyFont="1" applyBorder="1" applyAlignment="1">
      <alignment vertical="center"/>
    </xf>
    <xf numFmtId="0" fontId="4" fillId="0" borderId="19" xfId="0" applyFont="1" applyBorder="1" applyAlignment="1">
      <alignment vertical="center" wrapText="1"/>
    </xf>
    <xf numFmtId="0" fontId="15" fillId="8" borderId="6" xfId="0" applyFont="1" applyFill="1" applyBorder="1" applyAlignment="1"/>
    <xf numFmtId="0" fontId="2" fillId="5" borderId="0" xfId="0" applyFont="1" applyFill="1" applyBorder="1" applyAlignment="1">
      <alignment horizontal="center" vertical="top"/>
    </xf>
    <xf numFmtId="0" fontId="15" fillId="6" borderId="6" xfId="0" applyFont="1" applyFill="1" applyBorder="1" applyAlignment="1"/>
    <xf numFmtId="0" fontId="15" fillId="7" borderId="6" xfId="0" applyFont="1" applyFill="1" applyBorder="1" applyAlignment="1"/>
    <xf numFmtId="0" fontId="15" fillId="0" borderId="6" xfId="0" applyFont="1" applyBorder="1" applyAlignment="1"/>
    <xf numFmtId="0" fontId="15" fillId="0" borderId="6" xfId="0" applyFont="1" applyBorder="1" applyAlignment="1">
      <alignment vertical="top" wrapText="1"/>
    </xf>
    <xf numFmtId="0" fontId="15" fillId="0" borderId="6" xfId="0" applyFont="1" applyBorder="1" applyAlignment="1">
      <alignment vertical="top"/>
    </xf>
    <xf numFmtId="0" fontId="2" fillId="5" borderId="6" xfId="0" applyFont="1" applyFill="1" applyBorder="1" applyAlignment="1">
      <alignment horizontal="center" vertical="top"/>
    </xf>
    <xf numFmtId="0" fontId="2" fillId="5" borderId="6" xfId="0" applyFont="1" applyFill="1" applyBorder="1" applyAlignment="1">
      <alignment horizontal="center" vertical="top" wrapText="1"/>
    </xf>
    <xf numFmtId="0" fontId="15" fillId="0" borderId="6" xfId="0" applyFont="1" applyBorder="1" applyAlignment="1">
      <alignment horizontal="center" vertical="top" wrapText="1"/>
    </xf>
    <xf numFmtId="0" fontId="15" fillId="0" borderId="6" xfId="0" applyFont="1" applyBorder="1" applyAlignment="1">
      <alignment horizontal="left" vertical="top" wrapText="1"/>
    </xf>
    <xf numFmtId="0" fontId="2" fillId="5" borderId="6" xfId="0" applyFont="1" applyFill="1" applyBorder="1" applyAlignment="1">
      <alignment horizontal="center" vertical="center"/>
    </xf>
    <xf numFmtId="0" fontId="17" fillId="5" borderId="6" xfId="0" applyFont="1" applyFill="1" applyBorder="1" applyAlignment="1">
      <alignment horizontal="center" vertical="top" wrapText="1"/>
    </xf>
    <xf numFmtId="0" fontId="4" fillId="0" borderId="6" xfId="0" applyFont="1" applyBorder="1" applyAlignment="1">
      <alignment vertical="center" wrapText="1"/>
    </xf>
    <xf numFmtId="0" fontId="19" fillId="9" borderId="6" xfId="0" applyFont="1" applyFill="1" applyBorder="1" applyAlignment="1">
      <alignment horizontal="center" vertical="center" wrapText="1"/>
    </xf>
    <xf numFmtId="0" fontId="6" fillId="4" borderId="6" xfId="0" applyFont="1" applyFill="1" applyBorder="1" applyAlignment="1">
      <alignment vertical="center"/>
    </xf>
    <xf numFmtId="0" fontId="6" fillId="4" borderId="6" xfId="0" applyFont="1" applyFill="1" applyBorder="1" applyAlignment="1">
      <alignment vertical="center" wrapText="1"/>
    </xf>
    <xf numFmtId="0" fontId="18" fillId="0" borderId="0" xfId="0" applyFont="1" applyBorder="1" applyAlignment="1">
      <alignment horizontal="center"/>
    </xf>
    <xf numFmtId="0" fontId="18" fillId="0" borderId="6" xfId="0" applyFont="1" applyBorder="1" applyAlignment="1">
      <alignment horizontal="center" vertical="center" wrapText="1"/>
    </xf>
    <xf numFmtId="0" fontId="18" fillId="0" borderId="6" xfId="0" applyFont="1" applyBorder="1" applyAlignment="1">
      <alignment horizontal="left" vertical="center" textRotation="90"/>
    </xf>
    <xf numFmtId="0" fontId="14" fillId="6" borderId="6" xfId="0" applyFont="1" applyFill="1" applyBorder="1" applyAlignment="1">
      <alignment horizontal="center"/>
    </xf>
    <xf numFmtId="0" fontId="14" fillId="10" borderId="6" xfId="0" applyFont="1" applyFill="1" applyBorder="1" applyAlignment="1">
      <alignment horizontal="center" vertical="center" wrapText="1"/>
    </xf>
    <xf numFmtId="0" fontId="4" fillId="0" borderId="19" xfId="0" applyFont="1" applyBorder="1" applyAlignment="1">
      <alignment vertical="center" wrapText="1"/>
    </xf>
    <xf numFmtId="0" fontId="4" fillId="0" borderId="6" xfId="0" applyFont="1" applyBorder="1" applyAlignment="1">
      <alignment vertical="center"/>
    </xf>
    <xf numFmtId="0" fontId="4" fillId="0" borderId="19" xfId="0" applyFont="1" applyBorder="1" applyAlignment="1">
      <alignment vertical="center"/>
    </xf>
    <xf numFmtId="0" fontId="4" fillId="0" borderId="25" xfId="0" applyFont="1" applyBorder="1" applyAlignment="1">
      <alignment vertical="center"/>
    </xf>
    <xf numFmtId="0" fontId="4" fillId="0" borderId="24" xfId="0" applyFont="1" applyBorder="1" applyAlignment="1">
      <alignment vertical="center"/>
    </xf>
    <xf numFmtId="0" fontId="11" fillId="4" borderId="6" xfId="0" applyFont="1" applyFill="1" applyBorder="1" applyAlignment="1">
      <alignment vertical="center"/>
    </xf>
    <xf numFmtId="0" fontId="6" fillId="4" borderId="22" xfId="0" applyFont="1" applyFill="1" applyBorder="1" applyAlignment="1">
      <alignment vertical="center"/>
    </xf>
  </cellXfs>
  <cellStyles count="1">
    <cellStyle name="Normal" xfId="0" builtinId="0"/>
  </cellStyles>
  <dxfs count="106">
    <dxf>
      <font>
        <color rgb="FFFFFFFF"/>
      </font>
      <fill>
        <patternFill>
          <bgColor rgb="FF00B050"/>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auto="1"/>
      </font>
      <fill>
        <patternFill>
          <bgColor theme="0" tint="-0.14996795556505021"/>
        </patternFill>
      </fill>
    </dxf>
    <dxf>
      <font>
        <b val="0"/>
        <i/>
        <strike val="0"/>
        <color rgb="FFFFFFFF"/>
      </font>
      <fill>
        <patternFill>
          <bgColor rgb="FFD9D9D9"/>
        </patternFill>
      </fill>
    </dxf>
    <dxf>
      <font>
        <b val="0"/>
        <i/>
        <strike val="0"/>
        <color auto="1"/>
      </font>
      <fill>
        <patternFill>
          <bgColor theme="0" tint="-0.14996795556505021"/>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auto="1"/>
      </font>
      <fill>
        <patternFill>
          <bgColor theme="0" tint="-0.14996795556505021"/>
        </patternFill>
      </fill>
    </dxf>
    <dxf>
      <font>
        <b val="0"/>
        <i/>
        <strike val="0"/>
        <color auto="1"/>
      </font>
      <fill>
        <patternFill>
          <bgColor theme="0" tint="-0.14996795556505021"/>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auto="1"/>
      </font>
      <fill>
        <patternFill>
          <bgColor theme="0" tint="-0.14996795556505021"/>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auto="1"/>
      </font>
      <fill>
        <patternFill>
          <bgColor theme="0" tint="-0.14996795556505021"/>
        </patternFill>
      </fill>
    </dxf>
    <dxf>
      <font>
        <b val="0"/>
        <i/>
        <strike val="0"/>
        <color rgb="FFFFFFFF"/>
      </font>
      <fill>
        <patternFill>
          <bgColor rgb="FFD9D9D9"/>
        </patternFill>
      </fill>
    </dxf>
    <dxf>
      <font>
        <b val="0"/>
        <i/>
        <strike val="0"/>
        <color auto="1"/>
      </font>
      <fill>
        <patternFill>
          <bgColor theme="0" tint="-0.14996795556505021"/>
        </patternFill>
      </fill>
    </dxf>
    <dxf>
      <font>
        <b val="0"/>
        <i/>
        <strike val="0"/>
        <color auto="1"/>
      </font>
      <fill>
        <patternFill>
          <bgColor theme="0" tint="-0.14996795556505021"/>
        </patternFill>
      </fill>
    </dxf>
    <dxf>
      <font>
        <b val="0"/>
        <i/>
        <strike val="0"/>
        <color auto="1"/>
      </font>
      <fill>
        <patternFill>
          <bgColor theme="0" tint="-0.14996795556505021"/>
        </patternFill>
      </fill>
    </dxf>
    <dxf>
      <font>
        <b val="0"/>
        <i/>
        <strike val="0"/>
        <color auto="1"/>
      </font>
      <fill>
        <patternFill>
          <bgColor theme="0" tint="-0.14996795556505021"/>
        </patternFill>
      </fill>
    </dxf>
    <dxf>
      <font>
        <b val="0"/>
        <i/>
        <strike val="0"/>
        <color auto="1"/>
      </font>
      <fill>
        <patternFill>
          <bgColor theme="0" tint="-0.14996795556505021"/>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color rgb="FFFFFFFF"/>
      </font>
      <fill>
        <patternFill>
          <bgColor rgb="FFFF0000"/>
        </patternFill>
      </fill>
    </dxf>
    <dxf>
      <font>
        <color rgb="FFFFFFFF"/>
      </font>
      <fill>
        <patternFill>
          <bgColor rgb="FFFFC000"/>
        </patternFill>
      </fill>
    </dxf>
    <dxf>
      <font>
        <color rgb="FFFFFFFF"/>
      </font>
      <fill>
        <patternFill>
          <bgColor rgb="FF00B050"/>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color rgb="FFFFFFFF"/>
      </font>
      <fill>
        <patternFill>
          <bgColor rgb="FFFF0000"/>
        </patternFill>
      </fill>
    </dxf>
    <dxf>
      <font>
        <color rgb="FFFFFFFF"/>
      </font>
      <fill>
        <patternFill>
          <bgColor rgb="FFFFC000"/>
        </patternFill>
      </fill>
    </dxf>
    <dxf>
      <font>
        <color rgb="FFFFFFFF"/>
      </font>
      <fill>
        <patternFill>
          <bgColor rgb="FF00B050"/>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color rgb="FFFFFFFF"/>
      </font>
      <fill>
        <patternFill>
          <bgColor rgb="FFFF0000"/>
        </patternFill>
      </fill>
    </dxf>
    <dxf>
      <font>
        <color rgb="FFFFFFFF"/>
      </font>
      <fill>
        <patternFill>
          <bgColor rgb="FFFFC000"/>
        </patternFill>
      </fill>
    </dxf>
    <dxf>
      <font>
        <color rgb="FFFFFFFF"/>
      </font>
      <fill>
        <patternFill>
          <bgColor rgb="FF00B050"/>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color rgb="FFFFFFFF"/>
      </font>
      <fill>
        <patternFill>
          <bgColor rgb="FFFF0000"/>
        </patternFill>
      </fill>
    </dxf>
    <dxf>
      <font>
        <color rgb="FFFFFFFF"/>
      </font>
      <fill>
        <patternFill>
          <bgColor rgb="FFFFC000"/>
        </patternFill>
      </fill>
    </dxf>
    <dxf>
      <font>
        <color rgb="FFFFFFFF"/>
      </font>
      <fill>
        <patternFill>
          <bgColor rgb="FF00B050"/>
        </patternFill>
      </fill>
    </dxf>
    <dxf>
      <font>
        <b val="0"/>
        <i/>
        <strike val="0"/>
        <color rgb="FFFFFFFF"/>
      </font>
      <fill>
        <patternFill>
          <bgColor rgb="FFD9D9D9"/>
        </patternFill>
      </fill>
    </dxf>
    <dxf>
      <font>
        <b val="0"/>
        <i/>
        <strike val="0"/>
        <color rgb="FFFFFFFF"/>
      </font>
      <fill>
        <patternFill>
          <bgColor rgb="FFD9D9D9"/>
        </patternFill>
      </fill>
    </dxf>
    <dxf>
      <font>
        <b val="0"/>
        <i/>
        <strike val="0"/>
        <color rgb="FFFFFFFF"/>
      </font>
      <fill>
        <patternFill>
          <bgColor rgb="FFD9D9D9"/>
        </patternFill>
      </fill>
    </dxf>
    <dxf>
      <font>
        <color rgb="FFFFFFFF"/>
      </font>
      <fill>
        <patternFill>
          <bgColor rgb="FFFF0000"/>
        </patternFill>
      </fill>
    </dxf>
    <dxf>
      <font>
        <color rgb="FFFFFFFF"/>
      </font>
      <fill>
        <patternFill>
          <bgColor rgb="FFFFC000"/>
        </patternFill>
      </fill>
    </dxf>
    <dxf>
      <font>
        <color rgb="FFFFFFFF"/>
      </font>
      <fill>
        <patternFill>
          <bgColor rgb="FF00B050"/>
        </patternFill>
      </fill>
    </dxf>
    <dxf>
      <font>
        <b val="0"/>
        <i/>
        <strike val="0"/>
        <color rgb="FFFFFFFF"/>
      </font>
      <fill>
        <patternFill>
          <bgColor rgb="FFD9D9D9"/>
        </patternFill>
      </fill>
    </dxf>
    <dxf>
      <font>
        <color rgb="FFFFFFFF"/>
      </font>
      <fill>
        <patternFill>
          <bgColor rgb="FFFF0000"/>
        </patternFill>
      </fill>
    </dxf>
    <dxf>
      <font>
        <color rgb="FFFFFFFF"/>
      </font>
      <fill>
        <patternFill>
          <bgColor rgb="FFFFC000"/>
        </patternFill>
      </fill>
    </dxf>
    <dxf>
      <font>
        <color rgb="FFFFFFFF"/>
      </font>
      <fill>
        <patternFill>
          <bgColor rgb="FF00B050"/>
        </patternFill>
      </fill>
    </dxf>
    <dxf>
      <font>
        <b val="0"/>
        <i/>
        <strike val="0"/>
        <color rgb="FFFFFFFF"/>
      </font>
      <fill>
        <patternFill>
          <bgColor rgb="FFD9D9D9"/>
        </patternFill>
      </fill>
    </dxf>
    <dxf>
      <font>
        <color rgb="FFFFFFFF"/>
      </font>
      <fill>
        <patternFill>
          <bgColor rgb="FFFF0000"/>
        </patternFill>
      </fill>
    </dxf>
    <dxf>
      <font>
        <color rgb="FFFFFFFF"/>
      </font>
      <fill>
        <patternFill>
          <bgColor rgb="FFFFC000"/>
        </patternFill>
      </fill>
    </dxf>
    <dxf>
      <font>
        <color rgb="FFFFFFFF"/>
      </font>
      <fill>
        <patternFill>
          <bgColor rgb="FF00B050"/>
        </patternFill>
      </fill>
    </dxf>
    <dxf>
      <font>
        <b val="0"/>
        <i/>
        <strike val="0"/>
        <color rgb="FFFFFFFF"/>
      </font>
      <fill>
        <patternFill>
          <bgColor rgb="FFD9D9D9"/>
        </patternFill>
      </fill>
    </dxf>
    <dxf>
      <font>
        <b/>
        <i val="0"/>
        <strike val="0"/>
      </font>
      <fill>
        <patternFill>
          <bgColor rgb="FF93CDDD"/>
        </patternFill>
      </fill>
    </dxf>
    <dxf>
      <font>
        <color rgb="FFFFFFFF"/>
      </font>
      <fill>
        <patternFill>
          <bgColor rgb="FFFF0000"/>
        </patternFill>
      </fill>
    </dxf>
    <dxf>
      <font>
        <color rgb="FFFFFFFF"/>
      </font>
      <fill>
        <patternFill>
          <bgColor rgb="FFFFC000"/>
        </patternFill>
      </fill>
    </dxf>
    <dxf>
      <font>
        <color rgb="FFFFFFFF"/>
      </font>
      <fill>
        <patternFill>
          <bgColor rgb="FF00B050"/>
        </patternFill>
      </fill>
    </dxf>
    <dxf>
      <font>
        <b val="0"/>
        <i/>
        <strike val="0"/>
        <color rgb="FFFFFFFF"/>
      </font>
      <fill>
        <patternFill>
          <bgColor rgb="FFD9D9D9"/>
        </patternFill>
      </fill>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B050"/>
      <rgbColor rgb="FFC0C0C0"/>
      <rgbColor rgb="FF808080"/>
      <rgbColor rgb="FF9999FF"/>
      <rgbColor rgb="FFC0504D"/>
      <rgbColor rgb="FFFFFFCC"/>
      <rgbColor rgb="FFCCFFFF"/>
      <rgbColor rgb="FF660066"/>
      <rgbColor rgb="FFF79646"/>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3CDDD"/>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C0504D"/>
    <pageSetUpPr fitToPage="1"/>
  </sheetPr>
  <dimension ref="A1:AMK103"/>
  <sheetViews>
    <sheetView tabSelected="1" zoomScaleNormal="100" workbookViewId="0">
      <pane xSplit="1" ySplit="1" topLeftCell="B2" activePane="bottomRight" state="frozen"/>
      <selection pane="bottomRight" activeCell="A2" sqref="A2"/>
      <selection pane="bottomLeft" activeCell="A5" sqref="A5"/>
      <selection pane="topRight" activeCell="F1" sqref="F1"/>
    </sheetView>
  </sheetViews>
  <sheetFormatPr defaultRowHeight="14.25"/>
  <cols>
    <col min="1" max="1" width="14.28515625" style="1" customWidth="1"/>
    <col min="2" max="2" width="11.42578125" style="2" customWidth="1"/>
    <col min="3" max="3" width="14.28515625" style="3" customWidth="1"/>
    <col min="4" max="4" width="41.42578125" style="3" customWidth="1"/>
    <col min="5" max="5" width="64.28515625" style="3" customWidth="1"/>
    <col min="6" max="7" width="17.140625" style="3" customWidth="1"/>
    <col min="8" max="8" width="14.28515625" style="4" customWidth="1"/>
    <col min="9" max="9" width="15.28515625" style="5" customWidth="1"/>
    <col min="10" max="10" width="12.28515625" style="6" customWidth="1"/>
    <col min="11" max="11" width="11.85546875" style="7" customWidth="1"/>
    <col min="12" max="12" width="14.7109375" style="8" customWidth="1"/>
    <col min="13" max="13" width="64.28515625" style="9" customWidth="1"/>
    <col min="14" max="14" width="11.42578125" style="10" customWidth="1"/>
    <col min="15" max="15" width="12.140625" style="11" customWidth="1"/>
    <col min="16" max="1025" width="9.140625" style="12" customWidth="1"/>
  </cols>
  <sheetData>
    <row r="1" spans="1:15" s="22" customFormat="1" ht="31.5">
      <c r="A1" s="13" t="s">
        <v>0</v>
      </c>
      <c r="B1" s="14" t="s">
        <v>1</v>
      </c>
      <c r="C1" s="15" t="s">
        <v>2</v>
      </c>
      <c r="D1" s="15" t="s">
        <v>3</v>
      </c>
      <c r="E1" s="15" t="s">
        <v>4</v>
      </c>
      <c r="F1" s="15" t="s">
        <v>5</v>
      </c>
      <c r="G1" s="15" t="s">
        <v>6</v>
      </c>
      <c r="H1" s="16" t="s">
        <v>7</v>
      </c>
      <c r="I1" s="17" t="s">
        <v>8</v>
      </c>
      <c r="J1" s="16" t="s">
        <v>9</v>
      </c>
      <c r="K1" s="18" t="s">
        <v>10</v>
      </c>
      <c r="L1" s="18" t="s">
        <v>11</v>
      </c>
      <c r="M1" s="19" t="s">
        <v>12</v>
      </c>
      <c r="N1" s="20" t="s">
        <v>13</v>
      </c>
      <c r="O1" s="21" t="s">
        <v>14</v>
      </c>
    </row>
    <row r="2" spans="1:15" ht="60">
      <c r="A2" s="46" t="s">
        <v>15</v>
      </c>
      <c r="B2" s="23">
        <v>43452</v>
      </c>
      <c r="C2" s="24" t="s">
        <v>16</v>
      </c>
      <c r="D2" s="25" t="s">
        <v>17</v>
      </c>
      <c r="E2" s="24" t="s">
        <v>18</v>
      </c>
      <c r="F2" s="24" t="s">
        <v>19</v>
      </c>
      <c r="G2" s="24" t="s">
        <v>20</v>
      </c>
      <c r="H2" s="26" t="s">
        <v>21</v>
      </c>
      <c r="I2" s="27">
        <v>4</v>
      </c>
      <c r="J2" s="28">
        <v>4</v>
      </c>
      <c r="K2" s="29">
        <f t="shared" ref="K2:K10" si="0">J2*I2</f>
        <v>16</v>
      </c>
      <c r="L2" s="30" t="s">
        <v>22</v>
      </c>
      <c r="M2" s="31" t="s">
        <v>23</v>
      </c>
      <c r="N2" s="32">
        <v>43537</v>
      </c>
      <c r="O2" s="33" t="s">
        <v>24</v>
      </c>
    </row>
    <row r="3" spans="1:15" ht="165">
      <c r="A3" s="46" t="s">
        <v>25</v>
      </c>
      <c r="B3" s="34">
        <v>43454</v>
      </c>
      <c r="C3" s="35" t="s">
        <v>16</v>
      </c>
      <c r="D3" s="35" t="s">
        <v>26</v>
      </c>
      <c r="E3" s="35" t="s">
        <v>27</v>
      </c>
      <c r="F3" s="35" t="s">
        <v>28</v>
      </c>
      <c r="G3" s="35" t="s">
        <v>19</v>
      </c>
      <c r="H3" s="36" t="s">
        <v>21</v>
      </c>
      <c r="I3" s="37">
        <v>2</v>
      </c>
      <c r="J3" s="38">
        <v>2</v>
      </c>
      <c r="K3" s="39">
        <f t="shared" si="0"/>
        <v>4</v>
      </c>
      <c r="L3" s="40" t="s">
        <v>22</v>
      </c>
      <c r="M3" s="123" t="s">
        <v>29</v>
      </c>
      <c r="N3" s="32">
        <v>44084</v>
      </c>
      <c r="O3" s="41" t="s">
        <v>24</v>
      </c>
    </row>
    <row r="4" spans="1:15" ht="90">
      <c r="A4" s="46" t="s">
        <v>30</v>
      </c>
      <c r="B4" s="34">
        <v>43454</v>
      </c>
      <c r="C4" s="35" t="s">
        <v>16</v>
      </c>
      <c r="D4" s="35" t="s">
        <v>31</v>
      </c>
      <c r="E4" s="124" t="s">
        <v>32</v>
      </c>
      <c r="F4" s="35" t="s">
        <v>28</v>
      </c>
      <c r="G4" s="35" t="s">
        <v>19</v>
      </c>
      <c r="H4" s="36" t="s">
        <v>21</v>
      </c>
      <c r="I4" s="37">
        <v>3</v>
      </c>
      <c r="J4" s="38">
        <v>3</v>
      </c>
      <c r="K4" s="42">
        <f t="shared" si="0"/>
        <v>9</v>
      </c>
      <c r="L4" s="40" t="s">
        <v>22</v>
      </c>
      <c r="M4" s="123" t="s">
        <v>33</v>
      </c>
      <c r="N4" s="32">
        <v>44084</v>
      </c>
      <c r="O4" s="41" t="s">
        <v>24</v>
      </c>
    </row>
    <row r="5" spans="1:15" ht="135">
      <c r="A5" s="46" t="s">
        <v>34</v>
      </c>
      <c r="B5" s="34">
        <v>43454</v>
      </c>
      <c r="C5" s="35" t="s">
        <v>16</v>
      </c>
      <c r="D5" s="35" t="s">
        <v>35</v>
      </c>
      <c r="E5" s="125" t="s">
        <v>36</v>
      </c>
      <c r="F5" s="35" t="s">
        <v>19</v>
      </c>
      <c r="G5" s="35" t="s">
        <v>28</v>
      </c>
      <c r="H5" s="36" t="s">
        <v>21</v>
      </c>
      <c r="I5" s="37">
        <v>3</v>
      </c>
      <c r="J5" s="38">
        <v>2</v>
      </c>
      <c r="K5" s="42">
        <f t="shared" si="0"/>
        <v>6</v>
      </c>
      <c r="L5" s="40" t="s">
        <v>22</v>
      </c>
      <c r="M5" s="123" t="s">
        <v>37</v>
      </c>
      <c r="N5" s="32">
        <v>44084</v>
      </c>
      <c r="O5" s="41" t="s">
        <v>24</v>
      </c>
    </row>
    <row r="6" spans="1:15" ht="105">
      <c r="A6" s="46" t="s">
        <v>38</v>
      </c>
      <c r="B6" s="34">
        <v>43454</v>
      </c>
      <c r="C6" s="35" t="s">
        <v>16</v>
      </c>
      <c r="D6" s="35" t="s">
        <v>39</v>
      </c>
      <c r="E6" s="35" t="s">
        <v>40</v>
      </c>
      <c r="F6" s="35" t="s">
        <v>19</v>
      </c>
      <c r="G6" s="35" t="s">
        <v>28</v>
      </c>
      <c r="H6" s="36" t="s">
        <v>21</v>
      </c>
      <c r="I6" s="37">
        <v>3</v>
      </c>
      <c r="J6" s="38">
        <v>3</v>
      </c>
      <c r="K6" s="42">
        <f t="shared" si="0"/>
        <v>9</v>
      </c>
      <c r="L6" s="40" t="s">
        <v>22</v>
      </c>
      <c r="M6" s="123" t="s">
        <v>41</v>
      </c>
      <c r="N6" s="32">
        <v>44084</v>
      </c>
      <c r="O6" s="41" t="s">
        <v>24</v>
      </c>
    </row>
    <row r="7" spans="1:15" ht="90">
      <c r="A7" s="46" t="s">
        <v>42</v>
      </c>
      <c r="B7" s="34">
        <v>43454</v>
      </c>
      <c r="C7" s="35" t="s">
        <v>16</v>
      </c>
      <c r="D7" s="35" t="s">
        <v>43</v>
      </c>
      <c r="E7" s="35" t="s">
        <v>44</v>
      </c>
      <c r="F7" s="35" t="s">
        <v>19</v>
      </c>
      <c r="G7" s="35" t="s">
        <v>28</v>
      </c>
      <c r="H7" s="36" t="s">
        <v>21</v>
      </c>
      <c r="I7" s="37">
        <v>2</v>
      </c>
      <c r="J7" s="38">
        <v>2</v>
      </c>
      <c r="K7" s="42">
        <f t="shared" si="0"/>
        <v>4</v>
      </c>
      <c r="L7" s="40" t="s">
        <v>22</v>
      </c>
      <c r="M7" s="123" t="s">
        <v>45</v>
      </c>
      <c r="N7" s="32">
        <v>44084</v>
      </c>
      <c r="O7" s="41" t="s">
        <v>24</v>
      </c>
    </row>
    <row r="8" spans="1:15" ht="105">
      <c r="A8" s="46" t="s">
        <v>46</v>
      </c>
      <c r="B8" s="34">
        <v>43454</v>
      </c>
      <c r="C8" s="35" t="s">
        <v>16</v>
      </c>
      <c r="D8" s="35" t="s">
        <v>47</v>
      </c>
      <c r="E8" s="124" t="s">
        <v>48</v>
      </c>
      <c r="F8" s="35" t="s">
        <v>28</v>
      </c>
      <c r="G8" s="35" t="s">
        <v>19</v>
      </c>
      <c r="H8" s="36" t="s">
        <v>21</v>
      </c>
      <c r="I8" s="37">
        <v>2</v>
      </c>
      <c r="J8" s="38">
        <v>4</v>
      </c>
      <c r="K8" s="42">
        <f t="shared" si="0"/>
        <v>8</v>
      </c>
      <c r="L8" s="40" t="s">
        <v>22</v>
      </c>
      <c r="M8" s="123" t="s">
        <v>49</v>
      </c>
      <c r="N8" s="32">
        <v>43602</v>
      </c>
      <c r="O8" s="41" t="s">
        <v>24</v>
      </c>
    </row>
    <row r="9" spans="1:15" ht="105">
      <c r="A9" s="46" t="s">
        <v>50</v>
      </c>
      <c r="B9" s="34">
        <v>43454</v>
      </c>
      <c r="C9" s="35" t="s">
        <v>16</v>
      </c>
      <c r="D9" s="35" t="s">
        <v>51</v>
      </c>
      <c r="E9" s="24" t="s">
        <v>52</v>
      </c>
      <c r="F9" s="35" t="s">
        <v>19</v>
      </c>
      <c r="G9" s="35" t="s">
        <v>28</v>
      </c>
      <c r="H9" s="36" t="s">
        <v>21</v>
      </c>
      <c r="I9" s="37">
        <v>1</v>
      </c>
      <c r="J9" s="38">
        <v>4</v>
      </c>
      <c r="K9" s="42">
        <f t="shared" si="0"/>
        <v>4</v>
      </c>
      <c r="L9" s="40" t="s">
        <v>22</v>
      </c>
      <c r="M9" s="123" t="s">
        <v>53</v>
      </c>
      <c r="N9" s="32">
        <v>43602</v>
      </c>
      <c r="O9" s="41" t="s">
        <v>24</v>
      </c>
    </row>
    <row r="10" spans="1:15" ht="105">
      <c r="A10" s="46" t="s">
        <v>54</v>
      </c>
      <c r="B10" s="34">
        <v>43571</v>
      </c>
      <c r="C10" s="35" t="s">
        <v>55</v>
      </c>
      <c r="D10" s="35" t="s">
        <v>56</v>
      </c>
      <c r="E10" s="24" t="s">
        <v>57</v>
      </c>
      <c r="F10" s="35" t="s">
        <v>28</v>
      </c>
      <c r="G10" s="35" t="s">
        <v>19</v>
      </c>
      <c r="H10" s="36" t="s">
        <v>21</v>
      </c>
      <c r="I10" s="37">
        <v>1</v>
      </c>
      <c r="J10" s="38">
        <v>4</v>
      </c>
      <c r="K10" s="42">
        <f t="shared" si="0"/>
        <v>4</v>
      </c>
      <c r="L10" s="40" t="s">
        <v>22</v>
      </c>
      <c r="M10" s="31" t="s">
        <v>58</v>
      </c>
      <c r="N10" s="32">
        <v>44084</v>
      </c>
      <c r="O10" s="11" t="s">
        <v>24</v>
      </c>
    </row>
    <row r="11" spans="1:15" ht="15">
      <c r="A11" s="46"/>
      <c r="B11" s="34"/>
      <c r="C11" s="35"/>
      <c r="D11" s="35"/>
      <c r="E11" s="24"/>
      <c r="F11" s="35"/>
      <c r="G11" s="35"/>
      <c r="H11" s="36"/>
      <c r="I11" s="37"/>
      <c r="J11" s="38"/>
      <c r="K11" s="39"/>
      <c r="L11" s="40"/>
      <c r="M11" s="31"/>
      <c r="N11" s="43"/>
    </row>
    <row r="12" spans="1:15" ht="15">
      <c r="A12" s="46"/>
      <c r="B12" s="34"/>
      <c r="C12" s="35"/>
      <c r="D12" s="35"/>
      <c r="E12" s="24"/>
      <c r="F12" s="35"/>
      <c r="G12" s="35"/>
      <c r="H12" s="36"/>
      <c r="I12" s="37"/>
      <c r="J12" s="38"/>
      <c r="K12" s="39"/>
      <c r="L12" s="40"/>
      <c r="M12" s="31"/>
      <c r="N12" s="43"/>
    </row>
    <row r="13" spans="1:15" ht="15">
      <c r="A13" s="46"/>
      <c r="B13" s="34"/>
      <c r="C13" s="35"/>
      <c r="D13" s="35"/>
      <c r="E13" s="24"/>
      <c r="F13" s="35"/>
      <c r="G13" s="35"/>
      <c r="H13" s="36"/>
      <c r="I13" s="37"/>
      <c r="J13" s="38"/>
      <c r="K13" s="39"/>
      <c r="L13" s="40"/>
      <c r="M13" s="31"/>
      <c r="N13" s="43"/>
    </row>
    <row r="14" spans="1:15" ht="15">
      <c r="A14" s="46"/>
      <c r="B14" s="34"/>
      <c r="C14" s="35"/>
      <c r="D14" s="35"/>
      <c r="E14" s="24"/>
      <c r="F14" s="35"/>
      <c r="G14" s="35"/>
      <c r="H14" s="36"/>
      <c r="I14" s="37"/>
      <c r="J14" s="38"/>
      <c r="K14" s="39"/>
      <c r="L14" s="40"/>
      <c r="M14" s="31"/>
      <c r="N14" s="43"/>
    </row>
    <row r="15" spans="1:15" ht="15">
      <c r="A15" s="46"/>
      <c r="B15" s="34"/>
      <c r="C15" s="35"/>
      <c r="D15" s="35"/>
      <c r="E15" s="24"/>
      <c r="F15" s="35"/>
      <c r="G15" s="35"/>
      <c r="H15" s="36"/>
      <c r="I15" s="37"/>
      <c r="J15" s="38"/>
      <c r="K15" s="39"/>
      <c r="L15" s="40"/>
      <c r="M15" s="31"/>
      <c r="N15" s="43"/>
    </row>
    <row r="16" spans="1:15" ht="15">
      <c r="A16" s="46"/>
      <c r="B16" s="34"/>
      <c r="C16" s="35"/>
      <c r="D16" s="35"/>
      <c r="E16" s="24"/>
      <c r="F16" s="35"/>
      <c r="G16" s="35"/>
      <c r="H16" s="36"/>
      <c r="I16" s="37"/>
      <c r="J16" s="38"/>
      <c r="K16" s="39"/>
      <c r="L16" s="40"/>
      <c r="M16" s="31"/>
      <c r="N16" s="43"/>
    </row>
    <row r="17" spans="1:14" ht="15">
      <c r="A17" s="46"/>
      <c r="B17" s="34"/>
      <c r="C17" s="35"/>
      <c r="D17" s="35"/>
      <c r="E17" s="24"/>
      <c r="F17" s="35"/>
      <c r="G17" s="35"/>
      <c r="H17" s="36"/>
      <c r="I17" s="37"/>
      <c r="J17" s="38"/>
      <c r="K17" s="39"/>
      <c r="L17" s="40"/>
      <c r="M17" s="31"/>
      <c r="N17" s="43"/>
    </row>
    <row r="18" spans="1:14" ht="15">
      <c r="A18" s="46"/>
      <c r="B18" s="34"/>
      <c r="C18" s="35"/>
      <c r="D18" s="35"/>
      <c r="E18" s="24"/>
      <c r="F18" s="35"/>
      <c r="G18" s="35"/>
      <c r="H18" s="36"/>
      <c r="I18" s="37"/>
      <c r="J18" s="38"/>
      <c r="K18" s="39"/>
      <c r="L18" s="40"/>
      <c r="M18" s="31"/>
      <c r="N18" s="43"/>
    </row>
    <row r="19" spans="1:14" ht="15">
      <c r="A19" s="46"/>
      <c r="B19" s="34"/>
      <c r="C19" s="35"/>
      <c r="D19" s="35"/>
      <c r="E19" s="24"/>
      <c r="F19" s="35"/>
      <c r="G19" s="35"/>
      <c r="H19" s="36"/>
      <c r="I19" s="37"/>
      <c r="J19" s="38"/>
      <c r="K19" s="39"/>
      <c r="L19" s="40"/>
      <c r="M19" s="31"/>
      <c r="N19" s="43"/>
    </row>
    <row r="20" spans="1:14" ht="15">
      <c r="A20" s="46"/>
      <c r="B20" s="34"/>
      <c r="C20" s="35"/>
      <c r="D20" s="35"/>
      <c r="E20" s="24"/>
      <c r="F20" s="35"/>
      <c r="G20" s="35"/>
      <c r="H20" s="36"/>
      <c r="I20" s="37"/>
      <c r="J20" s="38"/>
      <c r="K20" s="39"/>
      <c r="L20" s="40"/>
      <c r="M20" s="31"/>
      <c r="N20" s="43"/>
    </row>
    <row r="21" spans="1:14" ht="15">
      <c r="A21" s="46"/>
      <c r="B21" s="34"/>
      <c r="C21" s="35"/>
      <c r="D21" s="35"/>
      <c r="E21" s="24"/>
      <c r="F21" s="35"/>
      <c r="G21" s="35"/>
      <c r="H21" s="36"/>
      <c r="I21" s="37"/>
      <c r="J21" s="38"/>
      <c r="K21" s="39"/>
      <c r="L21" s="40"/>
      <c r="M21" s="31"/>
      <c r="N21" s="43"/>
    </row>
    <row r="22" spans="1:14" ht="15">
      <c r="A22" s="46"/>
      <c r="B22" s="34"/>
      <c r="C22" s="35"/>
      <c r="D22" s="35"/>
      <c r="E22" s="24"/>
      <c r="F22" s="35"/>
      <c r="G22" s="35"/>
      <c r="H22" s="36"/>
      <c r="I22" s="37"/>
      <c r="J22" s="38"/>
      <c r="K22" s="39"/>
      <c r="L22" s="40"/>
      <c r="M22" s="31"/>
      <c r="N22" s="43"/>
    </row>
    <row r="23" spans="1:14" ht="15">
      <c r="A23" s="46"/>
      <c r="B23" s="34"/>
      <c r="C23" s="35"/>
      <c r="D23" s="35"/>
      <c r="E23" s="24"/>
      <c r="F23" s="35"/>
      <c r="G23" s="35"/>
      <c r="H23" s="36"/>
      <c r="I23" s="37"/>
      <c r="J23" s="38"/>
      <c r="K23" s="39"/>
      <c r="L23" s="40"/>
      <c r="M23" s="31"/>
      <c r="N23" s="43"/>
    </row>
    <row r="24" spans="1:14" ht="15">
      <c r="A24" s="46"/>
      <c r="B24" s="34"/>
      <c r="C24" s="35"/>
      <c r="D24" s="35"/>
      <c r="E24" s="24"/>
      <c r="F24" s="35"/>
      <c r="G24" s="35"/>
      <c r="H24" s="36"/>
      <c r="I24" s="37"/>
      <c r="J24" s="38"/>
      <c r="K24" s="39"/>
      <c r="L24" s="40"/>
      <c r="M24" s="31"/>
      <c r="N24" s="43"/>
    </row>
    <row r="25" spans="1:14" ht="15">
      <c r="A25" s="46"/>
      <c r="B25" s="34"/>
      <c r="C25" s="35"/>
      <c r="D25" s="35"/>
      <c r="E25" s="24"/>
      <c r="F25" s="35"/>
      <c r="G25" s="35"/>
      <c r="H25" s="36"/>
      <c r="I25" s="37"/>
      <c r="J25" s="38"/>
      <c r="K25" s="39"/>
      <c r="L25" s="40"/>
      <c r="M25" s="31"/>
      <c r="N25" s="43"/>
    </row>
    <row r="26" spans="1:14" ht="15">
      <c r="A26" s="46"/>
      <c r="B26" s="34"/>
      <c r="C26" s="35"/>
      <c r="D26" s="35"/>
      <c r="E26" s="24"/>
      <c r="F26" s="35"/>
      <c r="G26" s="35"/>
      <c r="H26" s="36"/>
      <c r="I26" s="37"/>
      <c r="J26" s="38"/>
      <c r="K26" s="39"/>
      <c r="L26" s="40"/>
      <c r="M26" s="31"/>
      <c r="N26" s="43"/>
    </row>
    <row r="27" spans="1:14" ht="15">
      <c r="A27" s="46"/>
      <c r="B27" s="34"/>
      <c r="C27" s="35"/>
      <c r="D27" s="35"/>
      <c r="E27" s="24"/>
      <c r="F27" s="35"/>
      <c r="G27" s="35"/>
      <c r="H27" s="36"/>
      <c r="I27" s="37"/>
      <c r="J27" s="38"/>
      <c r="K27" s="39"/>
      <c r="L27" s="40"/>
      <c r="M27" s="31"/>
      <c r="N27" s="43"/>
    </row>
    <row r="28" spans="1:14" ht="15">
      <c r="A28" s="46"/>
      <c r="B28" s="34"/>
      <c r="C28" s="35"/>
      <c r="D28" s="35"/>
      <c r="E28" s="24"/>
      <c r="F28" s="35"/>
      <c r="G28" s="35"/>
      <c r="H28" s="36"/>
      <c r="I28" s="37"/>
      <c r="J28" s="38"/>
      <c r="K28" s="39"/>
      <c r="L28" s="40"/>
      <c r="M28" s="31"/>
      <c r="N28" s="43"/>
    </row>
    <row r="29" spans="1:14" ht="15">
      <c r="A29" s="46"/>
      <c r="B29" s="34"/>
      <c r="C29" s="35"/>
      <c r="D29" s="35"/>
      <c r="E29" s="24"/>
      <c r="F29" s="35"/>
      <c r="G29" s="35"/>
      <c r="H29" s="36"/>
      <c r="I29" s="37"/>
      <c r="J29" s="38"/>
      <c r="K29" s="39"/>
      <c r="L29" s="40"/>
      <c r="M29" s="31"/>
      <c r="N29" s="43"/>
    </row>
    <row r="30" spans="1:14" ht="15">
      <c r="A30" s="46"/>
      <c r="B30" s="34"/>
      <c r="C30" s="35"/>
      <c r="D30" s="35"/>
      <c r="E30" s="24"/>
      <c r="F30" s="35"/>
      <c r="G30" s="35"/>
      <c r="H30" s="36"/>
      <c r="I30" s="37"/>
      <c r="J30" s="38"/>
      <c r="K30" s="39"/>
      <c r="L30" s="40"/>
      <c r="M30" s="31"/>
      <c r="N30" s="43"/>
    </row>
    <row r="31" spans="1:14" ht="15">
      <c r="A31" s="46"/>
      <c r="B31" s="34"/>
      <c r="C31" s="35"/>
      <c r="D31" s="35"/>
      <c r="E31" s="24"/>
      <c r="F31" s="35"/>
      <c r="G31" s="35"/>
      <c r="H31" s="36"/>
      <c r="I31" s="37"/>
      <c r="J31" s="38"/>
      <c r="K31" s="39"/>
      <c r="L31" s="40"/>
      <c r="M31" s="31"/>
      <c r="N31" s="43"/>
    </row>
    <row r="32" spans="1:14" ht="15">
      <c r="A32" s="46"/>
      <c r="B32" s="34"/>
      <c r="C32" s="35"/>
      <c r="D32" s="35"/>
      <c r="E32" s="24"/>
      <c r="F32" s="35"/>
      <c r="G32" s="35"/>
      <c r="H32" s="36"/>
      <c r="I32" s="37"/>
      <c r="J32" s="38"/>
      <c r="K32" s="39"/>
      <c r="L32" s="40"/>
      <c r="M32" s="31"/>
      <c r="N32" s="43"/>
    </row>
    <row r="33" spans="1:15" ht="15">
      <c r="A33" s="46"/>
      <c r="B33" s="34"/>
      <c r="C33" s="35"/>
      <c r="D33" s="35"/>
      <c r="E33" s="24"/>
      <c r="F33" s="35"/>
      <c r="G33" s="35"/>
      <c r="H33" s="36"/>
      <c r="I33" s="37"/>
      <c r="J33" s="38"/>
      <c r="K33" s="39"/>
      <c r="L33" s="40"/>
      <c r="M33" s="31"/>
      <c r="N33" s="43"/>
    </row>
    <row r="34" spans="1:15" ht="15">
      <c r="A34" s="46"/>
      <c r="B34" s="34"/>
      <c r="C34" s="35"/>
      <c r="D34" s="35"/>
      <c r="E34" s="24"/>
      <c r="F34" s="35"/>
      <c r="G34" s="35"/>
      <c r="H34" s="36"/>
      <c r="I34" s="37"/>
      <c r="J34" s="38"/>
      <c r="K34" s="39"/>
      <c r="L34" s="40"/>
      <c r="M34" s="31"/>
      <c r="N34" s="43"/>
    </row>
    <row r="35" spans="1:15" ht="15">
      <c r="A35" s="46"/>
      <c r="B35" s="34"/>
      <c r="C35" s="35"/>
      <c r="D35" s="35"/>
      <c r="E35" s="24"/>
      <c r="F35" s="35"/>
      <c r="G35" s="35"/>
      <c r="H35" s="36"/>
      <c r="I35" s="37"/>
      <c r="J35" s="38"/>
      <c r="K35" s="39"/>
      <c r="L35" s="40"/>
      <c r="M35" s="31"/>
      <c r="N35" s="43"/>
    </row>
    <row r="36" spans="1:15" ht="15">
      <c r="A36" s="46"/>
      <c r="B36" s="34"/>
      <c r="C36" s="35"/>
      <c r="D36" s="35"/>
      <c r="E36" s="24"/>
      <c r="F36" s="35"/>
      <c r="G36" s="35"/>
      <c r="H36" s="36"/>
      <c r="I36" s="37"/>
      <c r="J36" s="38"/>
      <c r="K36" s="39"/>
      <c r="L36" s="40"/>
      <c r="M36" s="31"/>
      <c r="N36" s="43"/>
    </row>
    <row r="37" spans="1:15" ht="15">
      <c r="A37" s="46"/>
      <c r="B37" s="34"/>
      <c r="C37" s="35"/>
      <c r="D37" s="35"/>
      <c r="E37" s="24"/>
      <c r="F37" s="35"/>
      <c r="G37" s="35"/>
      <c r="H37" s="36"/>
      <c r="I37" s="37"/>
      <c r="J37" s="38"/>
      <c r="K37" s="39"/>
      <c r="L37" s="40"/>
      <c r="M37" s="31"/>
      <c r="N37" s="43"/>
    </row>
    <row r="38" spans="1:15" ht="15">
      <c r="A38" s="46"/>
      <c r="B38" s="34"/>
      <c r="C38" s="35"/>
      <c r="D38" s="35"/>
      <c r="E38" s="24"/>
      <c r="F38" s="35"/>
      <c r="G38" s="35"/>
      <c r="H38" s="36"/>
      <c r="I38" s="37"/>
      <c r="J38" s="38"/>
      <c r="K38" s="39"/>
      <c r="L38" s="40"/>
      <c r="M38" s="31"/>
      <c r="N38" s="43"/>
    </row>
    <row r="39" spans="1:15" ht="15">
      <c r="A39" s="46"/>
      <c r="B39" s="34"/>
      <c r="C39" s="35"/>
      <c r="D39" s="35"/>
      <c r="E39" s="24"/>
      <c r="F39" s="35"/>
      <c r="G39" s="35"/>
      <c r="H39" s="36"/>
      <c r="I39" s="37"/>
      <c r="J39" s="38"/>
      <c r="K39" s="39"/>
      <c r="L39" s="40"/>
      <c r="M39" s="31"/>
      <c r="N39" s="43"/>
    </row>
    <row r="40" spans="1:15" ht="15">
      <c r="A40" s="46"/>
      <c r="B40" s="34"/>
      <c r="C40" s="35"/>
      <c r="D40" s="35"/>
      <c r="E40" s="24"/>
      <c r="F40" s="35"/>
      <c r="G40" s="35"/>
      <c r="H40" s="36"/>
      <c r="I40" s="37"/>
      <c r="J40" s="38"/>
      <c r="K40" s="39"/>
      <c r="L40" s="40"/>
      <c r="M40" s="31"/>
      <c r="N40" s="43"/>
    </row>
    <row r="41" spans="1:15" ht="15">
      <c r="A41" s="46"/>
      <c r="B41" s="34"/>
      <c r="C41" s="35"/>
      <c r="D41" s="35"/>
      <c r="E41" s="24"/>
      <c r="F41" s="35"/>
      <c r="G41" s="35"/>
      <c r="H41" s="36"/>
      <c r="I41" s="37"/>
      <c r="J41" s="38"/>
      <c r="K41" s="39"/>
      <c r="L41" s="40"/>
      <c r="M41" s="31"/>
      <c r="N41" s="43"/>
    </row>
    <row r="42" spans="1:15" ht="15">
      <c r="A42" s="46"/>
      <c r="B42" s="34"/>
      <c r="C42" s="35"/>
      <c r="D42" s="35"/>
      <c r="E42" s="24"/>
      <c r="F42" s="35"/>
      <c r="G42" s="35"/>
      <c r="H42" s="36"/>
      <c r="I42" s="37"/>
      <c r="J42" s="38"/>
      <c r="K42" s="42"/>
      <c r="L42" s="40"/>
      <c r="M42" s="31"/>
      <c r="N42" s="32"/>
      <c r="O42" s="41"/>
    </row>
    <row r="43" spans="1:15" ht="240" hidden="1">
      <c r="A43" s="46" t="s">
        <v>59</v>
      </c>
      <c r="B43" s="34">
        <v>42016</v>
      </c>
      <c r="C43" s="35" t="s">
        <v>60</v>
      </c>
      <c r="D43" s="35" t="s">
        <v>61</v>
      </c>
      <c r="E43" s="35" t="s">
        <v>62</v>
      </c>
      <c r="F43" s="35" t="s">
        <v>19</v>
      </c>
      <c r="G43" s="35" t="s">
        <v>28</v>
      </c>
      <c r="H43" s="36" t="s">
        <v>63</v>
      </c>
      <c r="I43" s="37">
        <v>2</v>
      </c>
      <c r="J43" s="38">
        <v>3</v>
      </c>
      <c r="K43" s="39">
        <f>J43*I43</f>
        <v>6</v>
      </c>
      <c r="L43" s="40" t="s">
        <v>64</v>
      </c>
      <c r="M43" s="31" t="s">
        <v>65</v>
      </c>
      <c r="N43" s="44">
        <v>42958</v>
      </c>
      <c r="O43" s="41" t="s">
        <v>66</v>
      </c>
    </row>
    <row r="44" spans="1:15" ht="240" hidden="1">
      <c r="A44" s="46" t="s">
        <v>67</v>
      </c>
      <c r="B44" s="34">
        <v>42016</v>
      </c>
      <c r="C44" s="35" t="s">
        <v>60</v>
      </c>
      <c r="D44" s="35" t="s">
        <v>68</v>
      </c>
      <c r="E44" s="35" t="s">
        <v>69</v>
      </c>
      <c r="F44" s="35" t="s">
        <v>19</v>
      </c>
      <c r="G44" s="35" t="s">
        <v>28</v>
      </c>
      <c r="H44" s="36" t="s">
        <v>63</v>
      </c>
      <c r="I44" s="37">
        <v>3</v>
      </c>
      <c r="J44" s="38">
        <v>2</v>
      </c>
      <c r="K44" s="39">
        <f>J44*I44</f>
        <v>6</v>
      </c>
      <c r="L44" s="40" t="s">
        <v>64</v>
      </c>
      <c r="M44" s="31" t="s">
        <v>70</v>
      </c>
      <c r="N44" s="44">
        <v>42958</v>
      </c>
      <c r="O44" s="41" t="s">
        <v>66</v>
      </c>
    </row>
    <row r="45" spans="1:15" ht="105" hidden="1">
      <c r="A45" s="46" t="s">
        <v>71</v>
      </c>
      <c r="B45" s="34">
        <v>42016</v>
      </c>
      <c r="C45" s="35" t="s">
        <v>60</v>
      </c>
      <c r="D45" s="35" t="s">
        <v>72</v>
      </c>
      <c r="E45" s="35" t="s">
        <v>73</v>
      </c>
      <c r="F45" s="35" t="s">
        <v>19</v>
      </c>
      <c r="G45" s="35" t="s">
        <v>28</v>
      </c>
      <c r="H45" s="36" t="s">
        <v>74</v>
      </c>
      <c r="I45" s="37">
        <v>2</v>
      </c>
      <c r="J45" s="38">
        <v>1</v>
      </c>
      <c r="K45" s="39">
        <f>J45*I45</f>
        <v>2</v>
      </c>
      <c r="L45" s="40" t="s">
        <v>64</v>
      </c>
      <c r="M45" s="31" t="s">
        <v>75</v>
      </c>
      <c r="N45" s="44">
        <v>42961</v>
      </c>
      <c r="O45" s="41" t="s">
        <v>66</v>
      </c>
    </row>
    <row r="46" spans="1:15" ht="45" hidden="1">
      <c r="A46" s="46" t="s">
        <v>76</v>
      </c>
      <c r="B46" s="34">
        <v>42802</v>
      </c>
      <c r="C46" s="35" t="s">
        <v>77</v>
      </c>
      <c r="D46" s="35" t="s">
        <v>78</v>
      </c>
      <c r="E46" s="35" t="s">
        <v>79</v>
      </c>
      <c r="F46" s="35" t="s">
        <v>28</v>
      </c>
      <c r="G46" s="35" t="s">
        <v>20</v>
      </c>
      <c r="H46" s="36" t="s">
        <v>21</v>
      </c>
      <c r="I46" s="37">
        <v>1</v>
      </c>
      <c r="J46" s="38">
        <v>4</v>
      </c>
      <c r="K46" s="39">
        <f>J46*I46</f>
        <v>4</v>
      </c>
      <c r="L46" s="40" t="s">
        <v>64</v>
      </c>
      <c r="M46" s="45" t="s">
        <v>80</v>
      </c>
      <c r="N46" s="44">
        <v>42961</v>
      </c>
      <c r="O46" s="41" t="s">
        <v>66</v>
      </c>
    </row>
    <row r="47" spans="1:15" ht="30" hidden="1">
      <c r="A47" s="46" t="s">
        <v>81</v>
      </c>
      <c r="B47" s="34">
        <v>42857</v>
      </c>
      <c r="C47" s="35" t="s">
        <v>77</v>
      </c>
      <c r="D47" s="35" t="s">
        <v>82</v>
      </c>
      <c r="E47" s="35" t="s">
        <v>83</v>
      </c>
      <c r="F47" s="35" t="s">
        <v>28</v>
      </c>
      <c r="G47" s="35" t="s">
        <v>20</v>
      </c>
      <c r="H47" s="36" t="s">
        <v>84</v>
      </c>
      <c r="I47" s="37"/>
      <c r="J47" s="38"/>
      <c r="K47" s="39">
        <f>J47*I47</f>
        <v>0</v>
      </c>
      <c r="L47" s="40" t="s">
        <v>64</v>
      </c>
      <c r="M47" s="31" t="s">
        <v>85</v>
      </c>
      <c r="N47" s="44">
        <v>42961</v>
      </c>
      <c r="O47" s="41" t="s">
        <v>66</v>
      </c>
    </row>
    <row r="48" spans="1:15"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sheetData>
  <autoFilter ref="A1:O103" xr:uid="{00000000-0009-0000-0000-000000000000}">
    <filterColumn colId="14">
      <filters>
        <filter val="Open"/>
      </filters>
    </filterColumn>
  </autoFilter>
  <conditionalFormatting sqref="A1:O3 A42:O1048576">
    <cfRule type="expression" dxfId="105" priority="49">
      <formula>$O1="Closed"</formula>
    </cfRule>
  </conditionalFormatting>
  <conditionalFormatting sqref="K1:K3 K42:K1048576">
    <cfRule type="cellIs" dxfId="104" priority="50" operator="between">
      <formula>1</formula>
      <formula>8</formula>
    </cfRule>
    <cfRule type="cellIs" dxfId="103" priority="51" operator="between">
      <formula>9</formula>
      <formula>12</formula>
    </cfRule>
    <cfRule type="cellIs" dxfId="102" priority="52" operator="greaterThan">
      <formula>14</formula>
    </cfRule>
  </conditionalFormatting>
  <conditionalFormatting sqref="A1:O1">
    <cfRule type="expression" dxfId="101" priority="53">
      <formula>LEN(TRIM(A1))&gt;0</formula>
    </cfRule>
  </conditionalFormatting>
  <conditionalFormatting sqref="A11:O41 A5:J5 L5:M5 N10:O10 B10:D10">
    <cfRule type="expression" dxfId="100" priority="54">
      <formula>#REF!="Closed"</formula>
    </cfRule>
  </conditionalFormatting>
  <conditionalFormatting sqref="K11:K41">
    <cfRule type="cellIs" dxfId="99" priority="55" operator="between">
      <formula>1</formula>
      <formula>8</formula>
    </cfRule>
    <cfRule type="cellIs" dxfId="98" priority="56" operator="between">
      <formula>9</formula>
      <formula>12</formula>
    </cfRule>
    <cfRule type="cellIs" dxfId="97" priority="57" operator="greaterThan">
      <formula>14</formula>
    </cfRule>
  </conditionalFormatting>
  <conditionalFormatting sqref="A4:O4">
    <cfRule type="expression" dxfId="96" priority="58">
      <formula>$O4="Closed"</formula>
    </cfRule>
  </conditionalFormatting>
  <conditionalFormatting sqref="K4">
    <cfRule type="cellIs" dxfId="95" priority="59" operator="between">
      <formula>1</formula>
      <formula>8</formula>
    </cfRule>
    <cfRule type="cellIs" dxfId="94" priority="60" operator="between">
      <formula>9</formula>
      <formula>12</formula>
    </cfRule>
    <cfRule type="cellIs" dxfId="93" priority="61" operator="greaterThan">
      <formula>14</formula>
    </cfRule>
  </conditionalFormatting>
  <conditionalFormatting sqref="K5">
    <cfRule type="expression" dxfId="92" priority="62">
      <formula>$O5="Closed"</formula>
    </cfRule>
  </conditionalFormatting>
  <conditionalFormatting sqref="K5">
    <cfRule type="cellIs" dxfId="91" priority="63" operator="between">
      <formula>1</formula>
      <formula>8</formula>
    </cfRule>
    <cfRule type="cellIs" dxfId="90" priority="64" operator="between">
      <formula>9</formula>
      <formula>12</formula>
    </cfRule>
    <cfRule type="cellIs" dxfId="89" priority="65" operator="greaterThan">
      <formula>14</formula>
    </cfRule>
  </conditionalFormatting>
  <conditionalFormatting sqref="N5:O5">
    <cfRule type="expression" dxfId="88" priority="66">
      <formula>$O5="Closed"</formula>
    </cfRule>
  </conditionalFormatting>
  <conditionalFormatting sqref="A6:J6 L6">
    <cfRule type="expression" dxfId="87" priority="67">
      <formula>$O6="Closed"</formula>
    </cfRule>
  </conditionalFormatting>
  <conditionalFormatting sqref="K6">
    <cfRule type="expression" dxfId="86" priority="68">
      <formula>$O6="Closed"</formula>
    </cfRule>
  </conditionalFormatting>
  <conditionalFormatting sqref="K6">
    <cfRule type="cellIs" dxfId="85" priority="69" operator="between">
      <formula>1</formula>
      <formula>8</formula>
    </cfRule>
    <cfRule type="cellIs" dxfId="84" priority="70" operator="between">
      <formula>9</formula>
      <formula>12</formula>
    </cfRule>
    <cfRule type="cellIs" dxfId="83" priority="71" operator="greaterThan">
      <formula>14</formula>
    </cfRule>
  </conditionalFormatting>
  <conditionalFormatting sqref="N6:O6">
    <cfRule type="expression" dxfId="82" priority="72">
      <formula>$O6="Closed"</formula>
    </cfRule>
  </conditionalFormatting>
  <conditionalFormatting sqref="M6">
    <cfRule type="expression" dxfId="81" priority="73">
      <formula>$O6="Closed"</formula>
    </cfRule>
  </conditionalFormatting>
  <conditionalFormatting sqref="A7:J7 L7">
    <cfRule type="expression" dxfId="80" priority="74">
      <formula>$O7="Closed"</formula>
    </cfRule>
  </conditionalFormatting>
  <conditionalFormatting sqref="K7">
    <cfRule type="expression" dxfId="79" priority="75">
      <formula>$O7="Closed"</formula>
    </cfRule>
  </conditionalFormatting>
  <conditionalFormatting sqref="K7">
    <cfRule type="cellIs" dxfId="78" priority="76" operator="between">
      <formula>1</formula>
      <formula>8</formula>
    </cfRule>
    <cfRule type="cellIs" dxfId="77" priority="77" operator="between">
      <formula>9</formula>
      <formula>12</formula>
    </cfRule>
    <cfRule type="cellIs" dxfId="76" priority="78" operator="greaterThan">
      <formula>14</formula>
    </cfRule>
  </conditionalFormatting>
  <conditionalFormatting sqref="N7:O7">
    <cfRule type="expression" dxfId="75" priority="79">
      <formula>$O7="Closed"</formula>
    </cfRule>
  </conditionalFormatting>
  <conditionalFormatting sqref="M7">
    <cfRule type="expression" dxfId="74" priority="80">
      <formula>$O7="Closed"</formula>
    </cfRule>
  </conditionalFormatting>
  <conditionalFormatting sqref="A8:D8 L8 F8:J8">
    <cfRule type="expression" dxfId="73" priority="81">
      <formula>$O8="Closed"</formula>
    </cfRule>
  </conditionalFormatting>
  <conditionalFormatting sqref="K8">
    <cfRule type="expression" dxfId="72" priority="82">
      <formula>$O8="Closed"</formula>
    </cfRule>
  </conditionalFormatting>
  <conditionalFormatting sqref="K8">
    <cfRule type="cellIs" dxfId="71" priority="83" operator="between">
      <formula>1</formula>
      <formula>8</formula>
    </cfRule>
    <cfRule type="cellIs" dxfId="70" priority="84" operator="between">
      <formula>9</formula>
      <formula>12</formula>
    </cfRule>
    <cfRule type="cellIs" dxfId="69" priority="85" operator="greaterThan">
      <formula>14</formula>
    </cfRule>
  </conditionalFormatting>
  <conditionalFormatting sqref="N8:O8">
    <cfRule type="expression" dxfId="68" priority="86">
      <formula>$O8="Closed"</formula>
    </cfRule>
  </conditionalFormatting>
  <conditionalFormatting sqref="M8">
    <cfRule type="expression" dxfId="67" priority="87">
      <formula>$O8="Closed"</formula>
    </cfRule>
  </conditionalFormatting>
  <conditionalFormatting sqref="E8">
    <cfRule type="expression" dxfId="66" priority="88">
      <formula>$O8="Closed"</formula>
    </cfRule>
  </conditionalFormatting>
  <conditionalFormatting sqref="A9:D9 L9 F9:J9 A10">
    <cfRule type="expression" dxfId="65" priority="89">
      <formula>$O9="Closed"</formula>
    </cfRule>
  </conditionalFormatting>
  <conditionalFormatting sqref="K9">
    <cfRule type="expression" dxfId="64" priority="90">
      <formula>$O9="Closed"</formula>
    </cfRule>
  </conditionalFormatting>
  <conditionalFormatting sqref="K9">
    <cfRule type="cellIs" dxfId="63" priority="91" operator="between">
      <formula>1</formula>
      <formula>8</formula>
    </cfRule>
    <cfRule type="cellIs" dxfId="62" priority="92" operator="between">
      <formula>9</formula>
      <formula>12</formula>
    </cfRule>
    <cfRule type="cellIs" dxfId="61" priority="93" operator="greaterThan">
      <formula>14</formula>
    </cfRule>
  </conditionalFormatting>
  <conditionalFormatting sqref="N9:O9">
    <cfRule type="expression" dxfId="60" priority="94">
      <formula>$O9="Closed"</formula>
    </cfRule>
  </conditionalFormatting>
  <conditionalFormatting sqref="E9">
    <cfRule type="expression" dxfId="59" priority="95">
      <formula>$O9="Closed"</formula>
    </cfRule>
  </conditionalFormatting>
  <conditionalFormatting sqref="M9">
    <cfRule type="expression" dxfId="58" priority="96">
      <formula>$O9="Closed"</formula>
    </cfRule>
  </conditionalFormatting>
  <conditionalFormatting sqref="E10">
    <cfRule type="expression" dxfId="57" priority="97">
      <formula>$O10="Closed"</formula>
    </cfRule>
  </conditionalFormatting>
  <conditionalFormatting sqref="F10">
    <cfRule type="expression" dxfId="56" priority="98">
      <formula>$O10="Closed"</formula>
    </cfRule>
  </conditionalFormatting>
  <conditionalFormatting sqref="G10">
    <cfRule type="expression" dxfId="55" priority="99">
      <formula>$O10="Closed"</formula>
    </cfRule>
  </conditionalFormatting>
  <conditionalFormatting sqref="H10">
    <cfRule type="expression" dxfId="54" priority="100">
      <formula>$O10="Closed"</formula>
    </cfRule>
  </conditionalFormatting>
  <conditionalFormatting sqref="I10">
    <cfRule type="expression" dxfId="53" priority="101">
      <formula>$O10="Closed"</formula>
    </cfRule>
  </conditionalFormatting>
  <conditionalFormatting sqref="J10">
    <cfRule type="expression" dxfId="52" priority="102">
      <formula>$O10="Closed"</formula>
    </cfRule>
  </conditionalFormatting>
  <conditionalFormatting sqref="K10">
    <cfRule type="expression" dxfId="51" priority="103">
      <formula>$O10="Closed"</formula>
    </cfRule>
  </conditionalFormatting>
  <conditionalFormatting sqref="L10">
    <cfRule type="expression" dxfId="50" priority="104">
      <formula>$O10="Closed"</formula>
    </cfRule>
  </conditionalFormatting>
  <conditionalFormatting sqref="M10">
    <cfRule type="expression" dxfId="49" priority="105">
      <formula>$O10="Closed"</formula>
    </cfRule>
  </conditionalFormatting>
  <conditionalFormatting sqref="M3">
    <cfRule type="expression" dxfId="48" priority="47" stopIfTrue="1">
      <formula>$O3="Closed"</formula>
    </cfRule>
  </conditionalFormatting>
  <conditionalFormatting sqref="E4">
    <cfRule type="expression" dxfId="47" priority="46" stopIfTrue="1">
      <formula>$O4="Closed"</formula>
    </cfRule>
  </conditionalFormatting>
  <conditionalFormatting sqref="M4">
    <cfRule type="expression" dxfId="46" priority="45" stopIfTrue="1">
      <formula>$O4="Closed"</formula>
    </cfRule>
  </conditionalFormatting>
  <conditionalFormatting sqref="E5">
    <cfRule type="expression" dxfId="45" priority="44" stopIfTrue="1">
      <formula>$O5="Closed"</formula>
    </cfRule>
  </conditionalFormatting>
  <conditionalFormatting sqref="M5">
    <cfRule type="expression" dxfId="44" priority="43" stopIfTrue="1">
      <formula>$O5="Closed"</formula>
    </cfRule>
  </conditionalFormatting>
  <conditionalFormatting sqref="N5">
    <cfRule type="expression" dxfId="43" priority="42">
      <formula>$O5="Closed"</formula>
    </cfRule>
  </conditionalFormatting>
  <conditionalFormatting sqref="M6">
    <cfRule type="expression" dxfId="42" priority="41" stopIfTrue="1">
      <formula>$O6="Closed"</formula>
    </cfRule>
  </conditionalFormatting>
  <conditionalFormatting sqref="N6">
    <cfRule type="expression" dxfId="41" priority="40">
      <formula>$O6="Closed"</formula>
    </cfRule>
  </conditionalFormatting>
  <conditionalFormatting sqref="N6">
    <cfRule type="expression" dxfId="40" priority="39">
      <formula>$O6="Closed"</formula>
    </cfRule>
  </conditionalFormatting>
  <conditionalFormatting sqref="M7">
    <cfRule type="expression" dxfId="39" priority="38" stopIfTrue="1">
      <formula>$O7="Closed"</formula>
    </cfRule>
  </conditionalFormatting>
  <conditionalFormatting sqref="N7">
    <cfRule type="expression" dxfId="38" priority="37">
      <formula>$O7="Closed"</formula>
    </cfRule>
  </conditionalFormatting>
  <conditionalFormatting sqref="N7">
    <cfRule type="expression" dxfId="37" priority="36">
      <formula>$O7="Closed"</formula>
    </cfRule>
  </conditionalFormatting>
  <conditionalFormatting sqref="N7">
    <cfRule type="expression" dxfId="36" priority="35">
      <formula>$O7="Closed"</formula>
    </cfRule>
  </conditionalFormatting>
  <conditionalFormatting sqref="E8">
    <cfRule type="expression" dxfId="35" priority="34" stopIfTrue="1">
      <formula>$O8="Closed"</formula>
    </cfRule>
  </conditionalFormatting>
  <conditionalFormatting sqref="M8">
    <cfRule type="expression" dxfId="34" priority="33" stopIfTrue="1">
      <formula>$O8="Closed"</formula>
    </cfRule>
  </conditionalFormatting>
  <conditionalFormatting sqref="N8">
    <cfRule type="expression" dxfId="33" priority="32">
      <formula>$O8="Closed"</formula>
    </cfRule>
  </conditionalFormatting>
  <conditionalFormatting sqref="N8">
    <cfRule type="expression" dxfId="32" priority="31">
      <formula>$O8="Closed"</formula>
    </cfRule>
  </conditionalFormatting>
  <conditionalFormatting sqref="N8">
    <cfRule type="expression" dxfId="31" priority="30">
      <formula>$O8="Closed"</formula>
    </cfRule>
  </conditionalFormatting>
  <conditionalFormatting sqref="N8">
    <cfRule type="expression" dxfId="30" priority="29">
      <formula>$O8="Closed"</formula>
    </cfRule>
  </conditionalFormatting>
  <conditionalFormatting sqref="E9">
    <cfRule type="expression" dxfId="29" priority="28" stopIfTrue="1">
      <formula>$O9="Closed"</formula>
    </cfRule>
  </conditionalFormatting>
  <conditionalFormatting sqref="E9">
    <cfRule type="expression" dxfId="28" priority="27">
      <formula>$O9="Closed"</formula>
    </cfRule>
  </conditionalFormatting>
  <conditionalFormatting sqref="M9">
    <cfRule type="expression" dxfId="27" priority="26" stopIfTrue="1">
      <formula>$O9="Closed"</formula>
    </cfRule>
  </conditionalFormatting>
  <conditionalFormatting sqref="N9">
    <cfRule type="expression" dxfId="26" priority="25">
      <formula>$O9="Closed"</formula>
    </cfRule>
  </conditionalFormatting>
  <conditionalFormatting sqref="N9">
    <cfRule type="expression" dxfId="25" priority="24">
      <formula>$O9="Closed"</formula>
    </cfRule>
  </conditionalFormatting>
  <conditionalFormatting sqref="N9">
    <cfRule type="expression" dxfId="24" priority="23">
      <formula>$O9="Closed"</formula>
    </cfRule>
  </conditionalFormatting>
  <conditionalFormatting sqref="N9">
    <cfRule type="expression" dxfId="23" priority="22">
      <formula>$O9="Closed"</formula>
    </cfRule>
  </conditionalFormatting>
  <conditionalFormatting sqref="N9">
    <cfRule type="expression" dxfId="22" priority="21">
      <formula>$O9="Closed"</formula>
    </cfRule>
  </conditionalFormatting>
  <conditionalFormatting sqref="N10">
    <cfRule type="expression" dxfId="21" priority="20">
      <formula>$O10="Closed"</formula>
    </cfRule>
  </conditionalFormatting>
  <conditionalFormatting sqref="N10">
    <cfRule type="expression" dxfId="20" priority="19">
      <formula>$O10="Closed"</formula>
    </cfRule>
  </conditionalFormatting>
  <conditionalFormatting sqref="N10">
    <cfRule type="expression" dxfId="19" priority="18">
      <formula>$O10="Closed"</formula>
    </cfRule>
  </conditionalFormatting>
  <conditionalFormatting sqref="N10">
    <cfRule type="expression" dxfId="18" priority="17">
      <formula>$O10="Closed"</formula>
    </cfRule>
  </conditionalFormatting>
  <conditionalFormatting sqref="N10">
    <cfRule type="expression" dxfId="17" priority="16">
      <formula>$O10="Closed"</formula>
    </cfRule>
  </conditionalFormatting>
  <conditionalFormatting sqref="N10">
    <cfRule type="expression" dxfId="16" priority="15">
      <formula>$O10="Closed"</formula>
    </cfRule>
  </conditionalFormatting>
  <conditionalFormatting sqref="N4">
    <cfRule type="expression" dxfId="15" priority="14">
      <formula>$O4="Closed"</formula>
    </cfRule>
  </conditionalFormatting>
  <conditionalFormatting sqref="N5">
    <cfRule type="expression" dxfId="14" priority="13">
      <formula>$O5="Closed"</formula>
    </cfRule>
  </conditionalFormatting>
  <conditionalFormatting sqref="N5">
    <cfRule type="expression" dxfId="13" priority="12">
      <formula>$O5="Closed"</formula>
    </cfRule>
  </conditionalFormatting>
  <conditionalFormatting sqref="N6">
    <cfRule type="expression" dxfId="12" priority="11">
      <formula>$O6="Closed"</formula>
    </cfRule>
  </conditionalFormatting>
  <conditionalFormatting sqref="N6">
    <cfRule type="expression" dxfId="11" priority="10">
      <formula>$O6="Closed"</formula>
    </cfRule>
  </conditionalFormatting>
  <conditionalFormatting sqref="N6">
    <cfRule type="expression" dxfId="10" priority="9">
      <formula>$O6="Closed"</formula>
    </cfRule>
  </conditionalFormatting>
  <conditionalFormatting sqref="N6">
    <cfRule type="expression" dxfId="9" priority="8">
      <formula>$O6="Closed"</formula>
    </cfRule>
  </conditionalFormatting>
  <conditionalFormatting sqref="N7">
    <cfRule type="expression" dxfId="8" priority="7">
      <formula>$O7="Closed"</formula>
    </cfRule>
  </conditionalFormatting>
  <conditionalFormatting sqref="N7">
    <cfRule type="expression" dxfId="7" priority="6">
      <formula>$O7="Closed"</formula>
    </cfRule>
  </conditionalFormatting>
  <conditionalFormatting sqref="N7">
    <cfRule type="expression" dxfId="6" priority="5">
      <formula>$O7="Closed"</formula>
    </cfRule>
  </conditionalFormatting>
  <conditionalFormatting sqref="N7">
    <cfRule type="expression" dxfId="5" priority="4">
      <formula>$O7="Closed"</formula>
    </cfRule>
  </conditionalFormatting>
  <conditionalFormatting sqref="N7">
    <cfRule type="expression" dxfId="4" priority="3">
      <formula>$O7="Closed"</formula>
    </cfRule>
  </conditionalFormatting>
  <conditionalFormatting sqref="N7">
    <cfRule type="expression" dxfId="3" priority="2">
      <formula>$O7="Closed"</formula>
    </cfRule>
  </conditionalFormatting>
  <conditionalFormatting sqref="N7">
    <cfRule type="expression" dxfId="2" priority="1">
      <formula>$O7="Closed"</formula>
    </cfRule>
  </conditionalFormatting>
  <dataValidations count="5">
    <dataValidation type="list" allowBlank="1" showInputMessage="1" showErrorMessage="1" sqref="O2:O9 O42:O47" xr:uid="{00000000-0002-0000-0000-000000000000}">
      <formula1>Riskstatus</formula1>
      <formula2>0</formula2>
    </dataValidation>
    <dataValidation type="list" allowBlank="1" showInputMessage="1" showErrorMessage="1" sqref="L2:L4 L42:L47" xr:uid="{00000000-0002-0000-0000-000001000000}">
      <formula1>Response</formula1>
      <formula2>0</formula2>
    </dataValidation>
    <dataValidation type="list" allowBlank="1" showInputMessage="1" showErrorMessage="1" sqref="F1:G47" xr:uid="{00000000-0002-0000-0000-000002000000}">
      <formula1>Categories</formula1>
      <formula2>0</formula2>
    </dataValidation>
    <dataValidation type="list" allowBlank="1" showInputMessage="1" showErrorMessage="1" promptTitle="Impact" prompt="1: Negligible_x000a_2: Minor_x000a_3: Moderate_x000a_4: Major_x000a_5: Catastrophic" sqref="J1:J47" xr:uid="{00000000-0002-0000-0000-000003000000}">
      <formula1>Riskimpact</formula1>
      <formula2>0</formula2>
    </dataValidation>
    <dataValidation type="list" allowBlank="1" showInputMessage="1" showErrorMessage="1" promptTitle="Probability of Risk Occurring" prompt="1: Rare (0-15%)_x000a_2: Unlikely (15-35%)_x000a_3: Possible (35-60%)_x000a_4: Likely (60-80%)_x000a_5: Almost certain (80-100%)" sqref="I1:I47" xr:uid="{00000000-0002-0000-0000-000004000000}">
      <formula1>Prob</formula1>
      <formula2>0</formula2>
    </dataValidation>
  </dataValidations>
  <printOptions horizontalCentered="1"/>
  <pageMargins left="0.196527777777778" right="0.196527777777778" top="0.59097222222222201" bottom="0.196527777777778" header="0.118055555555556" footer="0.118055555555556"/>
  <pageSetup paperSize="8" firstPageNumber="0" fitToHeight="0" orientation="landscape" horizontalDpi="300" verticalDpi="300"/>
  <headerFooter>
    <oddHeader>&amp;C&amp;"Arial,Bold"&amp;18&amp;UNSS IT Risk Register
&amp;"Arial,Italic"&amp;16&amp;UService Management, GPIT</oddHeader>
    <oddFooter>&amp;R&amp;8Pg.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79646"/>
    <pageSetUpPr fitToPage="1"/>
  </sheetPr>
  <dimension ref="A1:L5"/>
  <sheetViews>
    <sheetView zoomScaleNormal="100" workbookViewId="0"/>
  </sheetViews>
  <sheetFormatPr defaultRowHeight="12.75"/>
  <cols>
    <col min="1" max="1" width="11.5703125"/>
    <col min="2" max="2" width="12.28515625" customWidth="1"/>
    <col min="3" max="3" width="11.140625" customWidth="1"/>
    <col min="4" max="4" width="12.28515625" customWidth="1"/>
    <col min="5" max="5" width="19.85546875" style="47" customWidth="1"/>
    <col min="6" max="7" width="61.7109375" customWidth="1"/>
    <col min="8" max="8" width="17.42578125" customWidth="1"/>
    <col min="9" max="9" width="27.5703125" style="47" customWidth="1"/>
    <col min="10" max="10" width="11.42578125" customWidth="1"/>
    <col min="11" max="11" width="54.85546875" style="47" customWidth="1"/>
    <col min="12" max="1025" width="8.7109375" customWidth="1"/>
  </cols>
  <sheetData>
    <row r="1" spans="1:12" ht="20.25">
      <c r="A1" s="61" t="s">
        <v>86</v>
      </c>
      <c r="B1" s="48"/>
      <c r="C1" s="48"/>
      <c r="D1" s="48"/>
      <c r="E1" s="49"/>
      <c r="F1" s="50"/>
      <c r="G1" s="50"/>
      <c r="H1" s="51"/>
      <c r="I1" s="52"/>
      <c r="J1" s="53"/>
      <c r="K1" s="52"/>
      <c r="L1" s="54"/>
    </row>
    <row r="2" spans="1:12" ht="18">
      <c r="A2" s="61" t="s">
        <v>87</v>
      </c>
      <c r="B2" s="55"/>
      <c r="C2" s="55"/>
      <c r="D2" s="55"/>
      <c r="E2" s="56"/>
      <c r="F2" s="57"/>
      <c r="G2" s="57"/>
      <c r="H2" s="51"/>
      <c r="I2" s="58"/>
      <c r="J2" s="59"/>
      <c r="K2" s="58"/>
      <c r="L2" s="60"/>
    </row>
    <row r="3" spans="1:12" ht="15.75">
      <c r="A3" s="61" t="s">
        <v>88</v>
      </c>
      <c r="B3" s="62"/>
      <c r="C3" s="62"/>
      <c r="D3" s="62"/>
      <c r="E3" s="63"/>
      <c r="F3" s="57"/>
      <c r="G3" s="57"/>
      <c r="H3" s="51"/>
      <c r="I3" s="58"/>
      <c r="J3" s="59"/>
      <c r="K3" s="58"/>
      <c r="L3" s="60"/>
    </row>
    <row r="4" spans="1:12" ht="15.75">
      <c r="A4" s="64"/>
      <c r="B4" s="62"/>
      <c r="C4" s="62"/>
      <c r="D4" s="62"/>
      <c r="E4" s="63"/>
      <c r="F4" s="57"/>
      <c r="G4" s="57"/>
      <c r="H4" s="51"/>
      <c r="I4" s="58"/>
      <c r="J4" s="59"/>
      <c r="K4" s="58"/>
      <c r="L4" s="60"/>
    </row>
    <row r="5" spans="1:12" ht="45">
      <c r="A5" s="65" t="s">
        <v>89</v>
      </c>
      <c r="B5" s="65" t="s">
        <v>90</v>
      </c>
      <c r="C5" s="65" t="s">
        <v>91</v>
      </c>
      <c r="D5" s="66" t="s">
        <v>1</v>
      </c>
      <c r="E5" s="65" t="s">
        <v>92</v>
      </c>
      <c r="F5" s="66" t="s">
        <v>93</v>
      </c>
      <c r="G5" s="66" t="s">
        <v>94</v>
      </c>
      <c r="H5" s="66" t="s">
        <v>95</v>
      </c>
      <c r="I5" s="67" t="s">
        <v>96</v>
      </c>
      <c r="J5" s="67" t="s">
        <v>97</v>
      </c>
      <c r="K5" s="67" t="s">
        <v>98</v>
      </c>
      <c r="L5" s="68"/>
    </row>
  </sheetData>
  <conditionalFormatting sqref="C5">
    <cfRule type="cellIs" dxfId="1" priority="2" operator="equal">
      <formula>"Closed"</formula>
    </cfRule>
    <cfRule type="cellIs" dxfId="0" priority="3" operator="equal">
      <formula>"Classified as an Issue.  Risk closed"</formula>
    </cfRule>
  </conditionalFormatting>
  <pageMargins left="0.75" right="0.75" top="1" bottom="1" header="0.51180555555555496" footer="0.51180555555555496"/>
  <pageSetup paperSize="8" firstPageNumber="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4"/>
  <sheetViews>
    <sheetView topLeftCell="A4" zoomScaleNormal="100" workbookViewId="0">
      <selection activeCell="C42" sqref="C42:E42"/>
    </sheetView>
  </sheetViews>
  <sheetFormatPr defaultRowHeight="12.75"/>
  <cols>
    <col min="1" max="1" width="12.28515625" customWidth="1"/>
    <col min="2" max="2" width="12.42578125" customWidth="1"/>
    <col min="3" max="3" width="27.42578125" customWidth="1"/>
    <col min="4" max="4" width="36.42578125" customWidth="1"/>
    <col min="5" max="5" width="27.5703125" customWidth="1"/>
    <col min="6" max="1025" width="8.7109375" customWidth="1"/>
  </cols>
  <sheetData>
    <row r="1" spans="1:5" ht="18.75">
      <c r="A1" s="69" t="s">
        <v>99</v>
      </c>
      <c r="B1" s="70"/>
      <c r="C1" s="70"/>
      <c r="D1" s="70"/>
      <c r="E1" s="70"/>
    </row>
    <row r="2" spans="1:5">
      <c r="A2" s="71"/>
      <c r="B2" s="70"/>
      <c r="C2" s="70"/>
      <c r="D2" s="70"/>
      <c r="E2" s="70"/>
    </row>
    <row r="3" spans="1:5" ht="15">
      <c r="A3" s="72" t="s">
        <v>100</v>
      </c>
      <c r="B3" s="72"/>
      <c r="C3" s="72"/>
      <c r="D3" s="72"/>
      <c r="E3" s="73"/>
    </row>
    <row r="4" spans="1:5" ht="15">
      <c r="A4" s="73" t="s">
        <v>101</v>
      </c>
      <c r="B4" s="73"/>
      <c r="C4" s="73"/>
      <c r="D4" s="73"/>
      <c r="E4" s="73"/>
    </row>
    <row r="5" spans="1:5">
      <c r="A5" s="70" t="s">
        <v>102</v>
      </c>
      <c r="B5" s="70"/>
      <c r="C5" s="70"/>
      <c r="D5" s="70"/>
      <c r="E5" s="70"/>
    </row>
    <row r="6" spans="1:5">
      <c r="A6" s="70"/>
      <c r="B6" s="70"/>
      <c r="C6" s="70"/>
      <c r="D6" s="70"/>
      <c r="E6" s="70"/>
    </row>
    <row r="7" spans="1:5" ht="18.75">
      <c r="A7" s="69" t="s">
        <v>103</v>
      </c>
      <c r="B7" s="70"/>
      <c r="C7" s="70"/>
      <c r="D7" s="70"/>
      <c r="E7" s="70"/>
    </row>
    <row r="8" spans="1:5" ht="18.75">
      <c r="A8" s="69"/>
      <c r="B8" s="70"/>
      <c r="C8" s="70"/>
      <c r="D8" s="70"/>
      <c r="E8" s="70"/>
    </row>
    <row r="9" spans="1:5" ht="15">
      <c r="A9" s="73" t="s">
        <v>104</v>
      </c>
      <c r="B9" s="73"/>
      <c r="C9" s="73"/>
      <c r="D9" s="70"/>
      <c r="E9" s="70"/>
    </row>
    <row r="10" spans="1:5" ht="15">
      <c r="A10" s="73"/>
      <c r="B10" s="73" t="s">
        <v>105</v>
      </c>
      <c r="C10" s="73"/>
      <c r="D10" s="70"/>
      <c r="E10" s="70"/>
    </row>
    <row r="11" spans="1:5" ht="15">
      <c r="A11" s="73"/>
      <c r="B11" s="73" t="s">
        <v>106</v>
      </c>
      <c r="C11" s="73"/>
      <c r="D11" s="70"/>
      <c r="E11" s="70"/>
    </row>
    <row r="12" spans="1:5" ht="15">
      <c r="A12" s="73"/>
      <c r="B12" s="73" t="s">
        <v>107</v>
      </c>
      <c r="C12" s="73"/>
      <c r="D12" s="70"/>
      <c r="E12" s="70"/>
    </row>
    <row r="13" spans="1:5">
      <c r="A13" s="70"/>
      <c r="B13" s="70"/>
      <c r="C13" s="70"/>
      <c r="D13" s="70"/>
      <c r="E13" s="70"/>
    </row>
    <row r="14" spans="1:5" ht="15.75">
      <c r="A14" s="147" t="s">
        <v>108</v>
      </c>
      <c r="B14" s="147"/>
      <c r="C14" s="147"/>
      <c r="D14" s="147"/>
      <c r="E14" s="74"/>
    </row>
    <row r="15" spans="1:5" ht="12.75" customHeight="1">
      <c r="A15" s="148" t="s">
        <v>109</v>
      </c>
      <c r="B15" s="148"/>
      <c r="C15" s="75" t="s">
        <v>110</v>
      </c>
      <c r="D15" s="126" t="s">
        <v>111</v>
      </c>
      <c r="E15" s="74"/>
    </row>
    <row r="16" spans="1:5">
      <c r="A16" s="145">
        <v>1</v>
      </c>
      <c r="B16" s="145"/>
      <c r="C16" s="76" t="s">
        <v>112</v>
      </c>
      <c r="D16" s="129" t="s">
        <v>113</v>
      </c>
      <c r="E16" s="74"/>
    </row>
    <row r="17" spans="1:5">
      <c r="A17" s="145">
        <v>2</v>
      </c>
      <c r="B17" s="145"/>
      <c r="C17" s="76" t="s">
        <v>114</v>
      </c>
      <c r="D17" s="129" t="s">
        <v>115</v>
      </c>
      <c r="E17" s="74"/>
    </row>
    <row r="18" spans="1:5">
      <c r="A18" s="145">
        <v>3</v>
      </c>
      <c r="B18" s="145"/>
      <c r="C18" s="76" t="s">
        <v>116</v>
      </c>
      <c r="D18" s="77" t="s">
        <v>117</v>
      </c>
      <c r="E18" s="74"/>
    </row>
    <row r="19" spans="1:5">
      <c r="A19" s="145">
        <v>4</v>
      </c>
      <c r="B19" s="145"/>
      <c r="C19" s="76" t="s">
        <v>118</v>
      </c>
      <c r="D19" s="129" t="s">
        <v>119</v>
      </c>
      <c r="E19" s="74"/>
    </row>
    <row r="20" spans="1:5">
      <c r="A20" s="145">
        <v>5</v>
      </c>
      <c r="B20" s="145"/>
      <c r="C20" s="76" t="s">
        <v>120</v>
      </c>
      <c r="D20" s="129" t="s">
        <v>121</v>
      </c>
      <c r="E20" s="74"/>
    </row>
    <row r="21" spans="1:5">
      <c r="A21" s="78"/>
      <c r="B21" s="78"/>
      <c r="C21" s="79"/>
      <c r="D21" s="79"/>
      <c r="E21" s="80"/>
    </row>
    <row r="22" spans="1:5">
      <c r="A22" s="78"/>
      <c r="B22" s="78"/>
      <c r="C22" s="79"/>
      <c r="D22" s="79"/>
      <c r="E22" s="80"/>
    </row>
    <row r="23" spans="1:5" ht="15.75">
      <c r="A23" s="147" t="s">
        <v>122</v>
      </c>
      <c r="B23" s="147"/>
      <c r="C23" s="147"/>
      <c r="D23" s="147"/>
      <c r="E23" s="80"/>
    </row>
    <row r="24" spans="1:5" ht="12.75" customHeight="1">
      <c r="A24" s="148" t="s">
        <v>109</v>
      </c>
      <c r="B24" s="148"/>
      <c r="C24" s="148" t="s">
        <v>110</v>
      </c>
      <c r="D24" s="148"/>
      <c r="E24" s="80"/>
    </row>
    <row r="25" spans="1:5" ht="12.75" customHeight="1">
      <c r="A25" s="145">
        <v>1</v>
      </c>
      <c r="B25" s="145"/>
      <c r="C25" s="146" t="s">
        <v>123</v>
      </c>
      <c r="D25" s="146"/>
      <c r="E25" s="80"/>
    </row>
    <row r="26" spans="1:5" ht="12.75" customHeight="1">
      <c r="A26" s="145">
        <v>2</v>
      </c>
      <c r="B26" s="145"/>
      <c r="C26" s="146" t="s">
        <v>124</v>
      </c>
      <c r="D26" s="146"/>
      <c r="E26" s="80"/>
    </row>
    <row r="27" spans="1:5" ht="12.75" customHeight="1">
      <c r="A27" s="145">
        <v>3</v>
      </c>
      <c r="B27" s="145"/>
      <c r="C27" s="146" t="s">
        <v>125</v>
      </c>
      <c r="D27" s="146"/>
      <c r="E27" s="80"/>
    </row>
    <row r="28" spans="1:5" ht="12.75" customHeight="1">
      <c r="A28" s="145">
        <v>4</v>
      </c>
      <c r="B28" s="145"/>
      <c r="C28" s="146" t="s">
        <v>126</v>
      </c>
      <c r="D28" s="146"/>
      <c r="E28" s="80"/>
    </row>
    <row r="29" spans="1:5" ht="12.75" customHeight="1">
      <c r="A29" s="145">
        <v>5</v>
      </c>
      <c r="B29" s="145"/>
      <c r="C29" s="146" t="s">
        <v>127</v>
      </c>
      <c r="D29" s="146"/>
      <c r="E29" s="80"/>
    </row>
    <row r="30" spans="1:5">
      <c r="A30" s="78"/>
      <c r="B30" s="78"/>
      <c r="C30" s="79"/>
      <c r="D30" s="79"/>
      <c r="E30" s="80"/>
    </row>
    <row r="31" spans="1:5" ht="12.75" customHeight="1">
      <c r="A31" s="144" t="s">
        <v>128</v>
      </c>
      <c r="B31" s="144"/>
      <c r="C31" s="144"/>
      <c r="D31" s="144"/>
      <c r="E31" s="70"/>
    </row>
    <row r="32" spans="1:5">
      <c r="A32" s="81" t="s">
        <v>109</v>
      </c>
      <c r="B32" s="82" t="s">
        <v>110</v>
      </c>
      <c r="C32" s="81" t="s">
        <v>129</v>
      </c>
      <c r="D32" s="83" t="s">
        <v>130</v>
      </c>
      <c r="E32" s="70"/>
    </row>
    <row r="33" spans="1:5" ht="25.5">
      <c r="A33" s="127">
        <v>1</v>
      </c>
      <c r="B33" s="84" t="s">
        <v>131</v>
      </c>
      <c r="C33" s="128" t="s">
        <v>132</v>
      </c>
      <c r="D33" s="85" t="s">
        <v>133</v>
      </c>
      <c r="E33" s="70"/>
    </row>
    <row r="34" spans="1:5" ht="38.25">
      <c r="A34" s="127">
        <v>2</v>
      </c>
      <c r="B34" s="84" t="s">
        <v>134</v>
      </c>
      <c r="C34" s="128" t="s">
        <v>135</v>
      </c>
      <c r="D34" s="85" t="s">
        <v>136</v>
      </c>
      <c r="E34" s="70"/>
    </row>
    <row r="35" spans="1:5" ht="38.25">
      <c r="A35" s="127">
        <v>3</v>
      </c>
      <c r="B35" s="84" t="s">
        <v>137</v>
      </c>
      <c r="C35" s="128" t="s">
        <v>138</v>
      </c>
      <c r="D35" s="85" t="s">
        <v>139</v>
      </c>
      <c r="E35" s="70"/>
    </row>
    <row r="36" spans="1:5" ht="38.25">
      <c r="A36" s="127">
        <v>4</v>
      </c>
      <c r="B36" s="84" t="s">
        <v>140</v>
      </c>
      <c r="C36" s="128" t="s">
        <v>141</v>
      </c>
      <c r="D36" s="85" t="s">
        <v>142</v>
      </c>
      <c r="E36" s="70"/>
    </row>
    <row r="37" spans="1:5" ht="51">
      <c r="A37" s="127">
        <v>5</v>
      </c>
      <c r="B37" s="84" t="s">
        <v>143</v>
      </c>
      <c r="C37" s="128" t="s">
        <v>144</v>
      </c>
      <c r="D37" s="85" t="s">
        <v>145</v>
      </c>
      <c r="E37" s="70"/>
    </row>
    <row r="38" spans="1:5">
      <c r="A38" s="70"/>
      <c r="B38" s="70"/>
      <c r="C38" s="70"/>
      <c r="D38" s="70"/>
      <c r="E38" s="70"/>
    </row>
    <row r="39" spans="1:5" ht="12.75" customHeight="1">
      <c r="A39" s="144" t="s">
        <v>146</v>
      </c>
      <c r="B39" s="144"/>
      <c r="C39" s="144"/>
      <c r="D39" s="144"/>
      <c r="E39" s="144"/>
    </row>
    <row r="40" spans="1:5" ht="12.75" customHeight="1">
      <c r="A40" s="142" t="s">
        <v>147</v>
      </c>
      <c r="B40" s="142"/>
      <c r="C40" s="141" t="s">
        <v>148</v>
      </c>
      <c r="D40" s="141"/>
      <c r="E40" s="141"/>
    </row>
    <row r="41" spans="1:5" ht="12.75" customHeight="1">
      <c r="A41" s="142" t="s">
        <v>149</v>
      </c>
      <c r="B41" s="142"/>
      <c r="C41" s="141" t="s">
        <v>150</v>
      </c>
      <c r="D41" s="141"/>
      <c r="E41" s="141"/>
    </row>
    <row r="42" spans="1:5" ht="12.75" customHeight="1">
      <c r="A42" s="142" t="s">
        <v>130</v>
      </c>
      <c r="B42" s="142"/>
      <c r="C42" s="141" t="s">
        <v>151</v>
      </c>
      <c r="D42" s="141"/>
      <c r="E42" s="141"/>
    </row>
    <row r="43" spans="1:5" ht="12.75" customHeight="1">
      <c r="A43" s="142" t="s">
        <v>152</v>
      </c>
      <c r="B43" s="142"/>
      <c r="C43" s="141" t="s">
        <v>153</v>
      </c>
      <c r="D43" s="141"/>
      <c r="E43" s="141"/>
    </row>
    <row r="44" spans="1:5" ht="12.75" customHeight="1">
      <c r="A44" s="142" t="s">
        <v>154</v>
      </c>
      <c r="B44" s="142"/>
      <c r="C44" s="141" t="s">
        <v>155</v>
      </c>
      <c r="D44" s="141"/>
      <c r="E44" s="141"/>
    </row>
    <row r="45" spans="1:5" ht="12.75" customHeight="1">
      <c r="A45" s="142" t="s">
        <v>156</v>
      </c>
      <c r="B45" s="142"/>
      <c r="C45" s="141" t="s">
        <v>157</v>
      </c>
      <c r="D45" s="141"/>
      <c r="E45" s="141"/>
    </row>
    <row r="46" spans="1:5" ht="12.75" customHeight="1">
      <c r="A46" s="142" t="s">
        <v>158</v>
      </c>
      <c r="B46" s="142"/>
      <c r="C46" s="141" t="s">
        <v>159</v>
      </c>
      <c r="D46" s="141"/>
      <c r="E46" s="141"/>
    </row>
    <row r="47" spans="1:5">
      <c r="A47" s="70"/>
      <c r="B47" s="70"/>
      <c r="C47" s="70"/>
      <c r="D47" s="70"/>
      <c r="E47" s="70"/>
    </row>
    <row r="48" spans="1:5" ht="15.75">
      <c r="A48" s="143" t="s">
        <v>160</v>
      </c>
      <c r="B48" s="143"/>
      <c r="C48" s="143"/>
      <c r="D48" s="143"/>
      <c r="E48" s="143"/>
    </row>
    <row r="49" spans="1:5" ht="12.75" customHeight="1">
      <c r="A49" s="141" t="s">
        <v>161</v>
      </c>
      <c r="B49" s="141"/>
      <c r="C49" s="141" t="s">
        <v>162</v>
      </c>
      <c r="D49" s="141"/>
      <c r="E49" s="141"/>
    </row>
    <row r="50" spans="1:5" ht="12.75" customHeight="1">
      <c r="A50" s="141" t="s">
        <v>163</v>
      </c>
      <c r="B50" s="141"/>
      <c r="C50" s="141" t="s">
        <v>164</v>
      </c>
      <c r="D50" s="141"/>
      <c r="E50" s="141"/>
    </row>
    <row r="51" spans="1:5" ht="12.75" customHeight="1">
      <c r="A51" s="141" t="s">
        <v>64</v>
      </c>
      <c r="B51" s="141"/>
      <c r="C51" s="141" t="s">
        <v>165</v>
      </c>
      <c r="D51" s="141"/>
      <c r="E51" s="141"/>
    </row>
    <row r="52" spans="1:5" ht="12.75" customHeight="1">
      <c r="A52" s="141" t="s">
        <v>166</v>
      </c>
      <c r="B52" s="141"/>
      <c r="C52" s="141" t="s">
        <v>167</v>
      </c>
      <c r="D52" s="141"/>
      <c r="E52" s="141"/>
    </row>
    <row r="53" spans="1:5" ht="12.75" customHeight="1">
      <c r="A53" s="141" t="s">
        <v>168</v>
      </c>
      <c r="B53" s="141"/>
      <c r="C53" s="141" t="s">
        <v>169</v>
      </c>
      <c r="D53" s="141"/>
      <c r="E53" s="141"/>
    </row>
    <row r="54" spans="1:5">
      <c r="A54" s="70"/>
      <c r="B54" s="70"/>
      <c r="C54" s="70"/>
      <c r="D54" s="70"/>
      <c r="E54" s="70"/>
    </row>
    <row r="55" spans="1:5">
      <c r="A55" s="137" t="s">
        <v>170</v>
      </c>
      <c r="B55" s="137"/>
      <c r="C55" s="137"/>
      <c r="D55" s="137"/>
      <c r="E55" s="137"/>
    </row>
    <row r="56" spans="1:5">
      <c r="A56" s="137"/>
      <c r="B56" s="137"/>
      <c r="C56" s="137"/>
      <c r="D56" s="137"/>
      <c r="E56" s="137"/>
    </row>
    <row r="57" spans="1:5">
      <c r="A57" s="140" t="s">
        <v>171</v>
      </c>
      <c r="B57" s="140"/>
      <c r="C57" s="140" t="s">
        <v>172</v>
      </c>
      <c r="D57" s="140"/>
      <c r="E57" s="140"/>
    </row>
    <row r="58" spans="1:5">
      <c r="A58" s="140" t="s">
        <v>173</v>
      </c>
      <c r="B58" s="140"/>
      <c r="C58" s="140" t="s">
        <v>174</v>
      </c>
      <c r="D58" s="140"/>
      <c r="E58" s="140"/>
    </row>
    <row r="59" spans="1:5">
      <c r="A59" s="140" t="s">
        <v>66</v>
      </c>
      <c r="B59" s="140"/>
      <c r="C59" s="140" t="s">
        <v>175</v>
      </c>
      <c r="D59" s="140"/>
      <c r="E59" s="140"/>
    </row>
    <row r="60" spans="1:5">
      <c r="A60" s="70"/>
      <c r="B60" s="70"/>
      <c r="C60" s="70"/>
      <c r="D60" s="70"/>
      <c r="E60" s="70"/>
    </row>
    <row r="61" spans="1:5" ht="15.75">
      <c r="A61" s="137" t="s">
        <v>176</v>
      </c>
      <c r="B61" s="137"/>
      <c r="C61" s="137"/>
      <c r="D61" s="137"/>
      <c r="E61" s="137"/>
    </row>
    <row r="62" spans="1:5">
      <c r="A62" s="138" t="s">
        <v>177</v>
      </c>
      <c r="B62" s="138"/>
      <c r="C62" s="138" t="s">
        <v>178</v>
      </c>
      <c r="D62" s="138"/>
      <c r="E62" s="138"/>
    </row>
    <row r="63" spans="1:5">
      <c r="A63" s="139" t="s">
        <v>179</v>
      </c>
      <c r="B63" s="139"/>
      <c r="C63" s="139" t="s">
        <v>180</v>
      </c>
      <c r="D63" s="139"/>
      <c r="E63" s="139"/>
    </row>
    <row r="64" spans="1:5">
      <c r="A64" s="136" t="s">
        <v>181</v>
      </c>
      <c r="B64" s="136"/>
      <c r="C64" s="136" t="s">
        <v>182</v>
      </c>
      <c r="D64" s="136"/>
      <c r="E64" s="136"/>
    </row>
  </sheetData>
  <mergeCells count="61">
    <mergeCell ref="A14:D14"/>
    <mergeCell ref="A15:B15"/>
    <mergeCell ref="A16:B16"/>
    <mergeCell ref="A17:B17"/>
    <mergeCell ref="A18:B18"/>
    <mergeCell ref="A19:B19"/>
    <mergeCell ref="A20:B20"/>
    <mergeCell ref="A23:D23"/>
    <mergeCell ref="A24:B24"/>
    <mergeCell ref="C24:D24"/>
    <mergeCell ref="A25:B25"/>
    <mergeCell ref="C25:D25"/>
    <mergeCell ref="A26:B26"/>
    <mergeCell ref="C26:D26"/>
    <mergeCell ref="A27:B27"/>
    <mergeCell ref="C27:D27"/>
    <mergeCell ref="A28:B28"/>
    <mergeCell ref="C28:D28"/>
    <mergeCell ref="A29:B29"/>
    <mergeCell ref="C29:D29"/>
    <mergeCell ref="A31:D31"/>
    <mergeCell ref="A39:E39"/>
    <mergeCell ref="A40:B40"/>
    <mergeCell ref="C40:E40"/>
    <mergeCell ref="A41:B41"/>
    <mergeCell ref="C41:E41"/>
    <mergeCell ref="A42:B42"/>
    <mergeCell ref="C42:E42"/>
    <mergeCell ref="A43:B43"/>
    <mergeCell ref="C43:E43"/>
    <mergeCell ref="A44:B44"/>
    <mergeCell ref="C44:E44"/>
    <mergeCell ref="A45:B45"/>
    <mergeCell ref="C45:E45"/>
    <mergeCell ref="A46:B46"/>
    <mergeCell ref="C46:E46"/>
    <mergeCell ref="A48:E48"/>
    <mergeCell ref="A49:B49"/>
    <mergeCell ref="C49:E49"/>
    <mergeCell ref="A50:B50"/>
    <mergeCell ref="C50:E50"/>
    <mergeCell ref="A51:B51"/>
    <mergeCell ref="C51:E51"/>
    <mergeCell ref="A52:B52"/>
    <mergeCell ref="C52:E52"/>
    <mergeCell ref="A53:B53"/>
    <mergeCell ref="C53:E53"/>
    <mergeCell ref="A55:E56"/>
    <mergeCell ref="A57:B57"/>
    <mergeCell ref="C57:E57"/>
    <mergeCell ref="A58:B58"/>
    <mergeCell ref="C58:E58"/>
    <mergeCell ref="A59:B59"/>
    <mergeCell ref="C59:E59"/>
    <mergeCell ref="A64:B64"/>
    <mergeCell ref="C64:E64"/>
    <mergeCell ref="A61:E61"/>
    <mergeCell ref="A62:B62"/>
    <mergeCell ref="C62:E62"/>
    <mergeCell ref="A63:B63"/>
    <mergeCell ref="C63:E63"/>
  </mergeCells>
  <pageMargins left="0.75" right="0.75" top="1" bottom="1"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
  <sheetViews>
    <sheetView zoomScaleNormal="100" workbookViewId="0">
      <selection activeCell="H1" sqref="H1"/>
    </sheetView>
  </sheetViews>
  <sheetFormatPr defaultRowHeight="12.75"/>
  <cols>
    <col min="1" max="1" width="8.7109375" customWidth="1"/>
    <col min="2" max="2" width="12.28515625" customWidth="1"/>
    <col min="3" max="1025" width="8.7109375" customWidth="1"/>
  </cols>
  <sheetData>
    <row r="1" spans="1:9">
      <c r="A1" s="70"/>
      <c r="B1" s="70"/>
      <c r="C1" s="70"/>
      <c r="D1" s="70"/>
      <c r="E1" s="70"/>
      <c r="F1" s="70"/>
      <c r="G1" s="70"/>
      <c r="H1" s="70"/>
      <c r="I1" s="70"/>
    </row>
    <row r="2" spans="1:9" ht="23.25">
      <c r="A2" s="153" t="s">
        <v>183</v>
      </c>
      <c r="B2" s="153"/>
      <c r="C2" s="153"/>
      <c r="D2" s="153"/>
      <c r="E2" s="153"/>
      <c r="F2" s="153"/>
      <c r="G2" s="153"/>
      <c r="H2" s="153"/>
    </row>
    <row r="3" spans="1:9">
      <c r="A3" s="70"/>
      <c r="B3" s="70"/>
      <c r="C3" s="70"/>
      <c r="D3" s="70"/>
      <c r="E3" s="70"/>
      <c r="F3" s="70"/>
      <c r="G3" s="70"/>
      <c r="H3" s="70"/>
    </row>
    <row r="4" spans="1:9" ht="23.25" customHeight="1">
      <c r="A4" s="70"/>
      <c r="B4" s="86"/>
      <c r="C4" s="86"/>
      <c r="D4" s="154" t="s">
        <v>108</v>
      </c>
      <c r="E4" s="154"/>
      <c r="F4" s="154"/>
      <c r="G4" s="154"/>
      <c r="H4" s="154"/>
      <c r="I4" s="87"/>
    </row>
    <row r="5" spans="1:9" ht="30">
      <c r="A5" s="70"/>
      <c r="B5" s="88"/>
      <c r="C5" s="88"/>
      <c r="D5" s="89" t="s">
        <v>112</v>
      </c>
      <c r="E5" s="89" t="s">
        <v>114</v>
      </c>
      <c r="F5" s="89" t="s">
        <v>116</v>
      </c>
      <c r="G5" s="89" t="s">
        <v>118</v>
      </c>
      <c r="H5" s="89" t="s">
        <v>184</v>
      </c>
      <c r="I5" s="87"/>
    </row>
    <row r="6" spans="1:9" ht="15">
      <c r="A6" s="70"/>
      <c r="B6" s="88"/>
      <c r="C6" s="89" t="s">
        <v>185</v>
      </c>
      <c r="D6" s="89">
        <v>1</v>
      </c>
      <c r="E6" s="89">
        <v>2</v>
      </c>
      <c r="F6" s="89">
        <v>3</v>
      </c>
      <c r="G6" s="89">
        <v>4</v>
      </c>
      <c r="H6" s="89">
        <v>5</v>
      </c>
      <c r="I6" s="87"/>
    </row>
    <row r="7" spans="1:9" ht="15">
      <c r="A7" s="155" t="s">
        <v>186</v>
      </c>
      <c r="B7" s="95" t="s">
        <v>143</v>
      </c>
      <c r="C7" s="90">
        <v>5</v>
      </c>
      <c r="D7" s="91">
        <v>5</v>
      </c>
      <c r="E7" s="92">
        <v>10</v>
      </c>
      <c r="F7" s="93">
        <v>15</v>
      </c>
      <c r="G7" s="93">
        <v>20</v>
      </c>
      <c r="H7" s="93">
        <v>25</v>
      </c>
      <c r="I7" s="87"/>
    </row>
    <row r="8" spans="1:9" ht="15">
      <c r="A8" s="155"/>
      <c r="B8" s="95" t="s">
        <v>140</v>
      </c>
      <c r="C8" s="90">
        <v>4</v>
      </c>
      <c r="D8" s="91">
        <v>4</v>
      </c>
      <c r="E8" s="91">
        <v>8</v>
      </c>
      <c r="F8" s="92">
        <v>12</v>
      </c>
      <c r="G8" s="93">
        <v>16</v>
      </c>
      <c r="H8" s="93">
        <v>20</v>
      </c>
      <c r="I8" s="87"/>
    </row>
    <row r="9" spans="1:9" ht="15">
      <c r="A9" s="155"/>
      <c r="B9" s="95" t="s">
        <v>137</v>
      </c>
      <c r="C9" s="90">
        <v>3</v>
      </c>
      <c r="D9" s="91">
        <v>3</v>
      </c>
      <c r="E9" s="91">
        <v>6</v>
      </c>
      <c r="F9" s="92">
        <v>9</v>
      </c>
      <c r="G9" s="92">
        <v>12</v>
      </c>
      <c r="H9" s="93">
        <v>15</v>
      </c>
      <c r="I9" s="87"/>
    </row>
    <row r="10" spans="1:9" ht="15">
      <c r="A10" s="155"/>
      <c r="B10" s="95" t="s">
        <v>134</v>
      </c>
      <c r="C10" s="90">
        <v>2</v>
      </c>
      <c r="D10" s="91">
        <v>2</v>
      </c>
      <c r="E10" s="91">
        <v>4</v>
      </c>
      <c r="F10" s="91">
        <v>6</v>
      </c>
      <c r="G10" s="91">
        <v>8</v>
      </c>
      <c r="H10" s="92">
        <v>10</v>
      </c>
      <c r="I10" s="87"/>
    </row>
    <row r="11" spans="1:9" ht="15">
      <c r="A11" s="155"/>
      <c r="B11" s="95" t="s">
        <v>131</v>
      </c>
      <c r="C11" s="90">
        <v>1</v>
      </c>
      <c r="D11" s="91">
        <v>1</v>
      </c>
      <c r="E11" s="91">
        <v>2</v>
      </c>
      <c r="F11" s="91">
        <v>3</v>
      </c>
      <c r="G11" s="91">
        <v>4</v>
      </c>
      <c r="H11" s="91">
        <v>5</v>
      </c>
      <c r="I11" s="87"/>
    </row>
    <row r="12" spans="1:9">
      <c r="A12" s="94"/>
      <c r="B12" s="86"/>
      <c r="C12" s="86"/>
      <c r="D12" s="86"/>
      <c r="E12" s="86"/>
      <c r="F12" s="86"/>
      <c r="G12" s="86"/>
      <c r="H12" s="86"/>
      <c r="I12" s="87"/>
    </row>
    <row r="13" spans="1:9" ht="18.75">
      <c r="A13" s="94"/>
      <c r="B13" s="95" t="s">
        <v>187</v>
      </c>
      <c r="C13" s="156" t="s">
        <v>188</v>
      </c>
      <c r="D13" s="156"/>
      <c r="E13" s="96" t="s">
        <v>189</v>
      </c>
      <c r="F13" s="70"/>
      <c r="G13" s="70"/>
      <c r="H13" s="70"/>
    </row>
    <row r="14" spans="1:9" ht="18.75" customHeight="1">
      <c r="A14" s="94"/>
      <c r="B14" s="70"/>
      <c r="C14" s="157" t="s">
        <v>190</v>
      </c>
      <c r="D14" s="157"/>
      <c r="E14" s="96" t="s">
        <v>191</v>
      </c>
      <c r="F14" s="70"/>
      <c r="G14" s="70"/>
      <c r="H14" s="70"/>
    </row>
    <row r="15" spans="1:9" ht="18.75" customHeight="1">
      <c r="A15" s="94"/>
      <c r="B15" s="70"/>
      <c r="C15" s="150" t="s">
        <v>192</v>
      </c>
      <c r="D15" s="150"/>
      <c r="E15" s="96" t="s">
        <v>193</v>
      </c>
      <c r="F15" s="70"/>
      <c r="G15" s="70"/>
      <c r="H15" s="70"/>
    </row>
    <row r="16" spans="1:9">
      <c r="A16" s="94"/>
      <c r="B16" s="70"/>
      <c r="C16" s="70"/>
      <c r="D16" s="70"/>
      <c r="E16" s="70"/>
      <c r="F16" s="70"/>
      <c r="G16" s="70"/>
      <c r="H16" s="70"/>
    </row>
    <row r="17" spans="1:8">
      <c r="A17" s="70"/>
      <c r="B17" s="70"/>
      <c r="C17" s="70"/>
      <c r="D17" s="70"/>
      <c r="E17" s="70"/>
      <c r="F17" s="70"/>
      <c r="G17" s="70"/>
      <c r="H17" s="70"/>
    </row>
    <row r="18" spans="1:8" ht="15">
      <c r="A18" s="70"/>
      <c r="B18" s="151" t="s">
        <v>194</v>
      </c>
      <c r="C18" s="151"/>
      <c r="D18" s="151"/>
      <c r="E18" s="151"/>
      <c r="F18" s="70"/>
      <c r="G18" s="70"/>
      <c r="H18" s="70"/>
    </row>
    <row r="19" spans="1:8" ht="15" customHeight="1">
      <c r="A19" s="70"/>
      <c r="B19" s="152" t="s">
        <v>195</v>
      </c>
      <c r="C19" s="152"/>
      <c r="D19" s="152" t="s">
        <v>196</v>
      </c>
      <c r="E19" s="152"/>
      <c r="F19" s="70"/>
      <c r="G19" s="70"/>
      <c r="H19" s="70"/>
    </row>
    <row r="20" spans="1:8" ht="15" customHeight="1">
      <c r="A20" s="70"/>
      <c r="B20" s="149" t="s">
        <v>197</v>
      </c>
      <c r="C20" s="149"/>
      <c r="D20" s="149" t="s">
        <v>198</v>
      </c>
      <c r="E20" s="149"/>
      <c r="F20" s="70"/>
      <c r="G20" s="70"/>
      <c r="H20" s="70"/>
    </row>
    <row r="21" spans="1:8" ht="15" customHeight="1">
      <c r="A21" s="70"/>
      <c r="B21" s="149" t="s">
        <v>199</v>
      </c>
      <c r="C21" s="149"/>
      <c r="D21" s="149" t="s">
        <v>200</v>
      </c>
      <c r="E21" s="149"/>
      <c r="F21" s="70"/>
      <c r="G21" s="70"/>
      <c r="H21" s="70"/>
    </row>
    <row r="22" spans="1:8" ht="15" customHeight="1">
      <c r="A22" s="70"/>
      <c r="B22" s="149" t="s">
        <v>201</v>
      </c>
      <c r="C22" s="149"/>
      <c r="D22" s="149" t="s">
        <v>202</v>
      </c>
      <c r="E22" s="149"/>
      <c r="F22" s="70"/>
      <c r="G22" s="70"/>
      <c r="H22" s="70"/>
    </row>
    <row r="23" spans="1:8" ht="15" customHeight="1">
      <c r="A23" s="70"/>
      <c r="B23" s="149" t="s">
        <v>203</v>
      </c>
      <c r="C23" s="149"/>
      <c r="D23" s="149" t="s">
        <v>204</v>
      </c>
      <c r="E23" s="149"/>
      <c r="F23" s="70"/>
      <c r="G23" s="70"/>
      <c r="H23" s="70"/>
    </row>
  </sheetData>
  <mergeCells count="17">
    <mergeCell ref="A2:H2"/>
    <mergeCell ref="D4:H4"/>
    <mergeCell ref="A7:A11"/>
    <mergeCell ref="C13:D13"/>
    <mergeCell ref="C14:D14"/>
    <mergeCell ref="C15:D15"/>
    <mergeCell ref="B18:E18"/>
    <mergeCell ref="B19:C19"/>
    <mergeCell ref="D19:E19"/>
    <mergeCell ref="B20:C20"/>
    <mergeCell ref="D20:E20"/>
    <mergeCell ref="B21:C21"/>
    <mergeCell ref="D21:E21"/>
    <mergeCell ref="B22:C22"/>
    <mergeCell ref="D22:E22"/>
    <mergeCell ref="B23:C23"/>
    <mergeCell ref="D23:E23"/>
  </mergeCells>
  <pageMargins left="0.75" right="0.75" top="1" bottom="1"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AMK34"/>
  <sheetViews>
    <sheetView zoomScaleNormal="100" workbookViewId="0">
      <selection activeCell="P1" sqref="P1"/>
    </sheetView>
  </sheetViews>
  <sheetFormatPr defaultRowHeight="15"/>
  <cols>
    <col min="1" max="1" width="9.140625" style="97" customWidth="1"/>
    <col min="2" max="2" width="18.140625" style="97" customWidth="1"/>
    <col min="3" max="4" width="9.140625" style="97" customWidth="1"/>
    <col min="5" max="5" width="10.7109375" style="97" customWidth="1"/>
    <col min="6" max="8" width="9.140625" style="97" customWidth="1"/>
    <col min="9" max="9" width="19.5703125" style="97" customWidth="1"/>
    <col min="10" max="1025" width="9.140625" style="97" customWidth="1"/>
  </cols>
  <sheetData>
    <row r="3" spans="2:27">
      <c r="B3" s="151" t="s">
        <v>205</v>
      </c>
      <c r="C3" s="151"/>
      <c r="D3" s="151"/>
      <c r="E3" s="151"/>
      <c r="F3" s="151"/>
      <c r="G3" s="151"/>
      <c r="H3" s="151"/>
      <c r="I3" s="151"/>
    </row>
    <row r="4" spans="2:27">
      <c r="B4" s="151"/>
      <c r="C4" s="151"/>
      <c r="D4" s="151"/>
      <c r="E4" s="151"/>
      <c r="F4" s="151"/>
      <c r="G4" s="151"/>
      <c r="H4" s="151"/>
      <c r="I4" s="151"/>
    </row>
    <row r="5" spans="2:27">
      <c r="B5" s="130" t="s">
        <v>109</v>
      </c>
      <c r="C5" s="164" t="s">
        <v>110</v>
      </c>
      <c r="D5" s="164"/>
      <c r="E5" s="164"/>
      <c r="F5" s="164"/>
      <c r="G5" s="164"/>
      <c r="H5" s="164"/>
      <c r="I5" s="164"/>
    </row>
    <row r="6" spans="2:27" ht="15" customHeight="1">
      <c r="B6" s="134" t="s">
        <v>19</v>
      </c>
      <c r="C6" s="149" t="s">
        <v>206</v>
      </c>
      <c r="D6" s="149"/>
      <c r="E6" s="149"/>
      <c r="F6" s="149"/>
      <c r="G6" s="149"/>
      <c r="H6" s="149"/>
      <c r="I6" s="149"/>
    </row>
    <row r="7" spans="2:27" ht="15" customHeight="1">
      <c r="B7" s="134" t="s">
        <v>28</v>
      </c>
      <c r="C7" s="149" t="s">
        <v>207</v>
      </c>
      <c r="D7" s="149"/>
      <c r="E7" s="149"/>
      <c r="F7" s="149"/>
      <c r="G7" s="149"/>
      <c r="H7" s="149"/>
      <c r="I7" s="149"/>
    </row>
    <row r="8" spans="2:27" ht="15" customHeight="1">
      <c r="B8" s="134" t="s">
        <v>20</v>
      </c>
      <c r="C8" s="149" t="s">
        <v>208</v>
      </c>
      <c r="D8" s="149"/>
      <c r="E8" s="149"/>
      <c r="F8" s="149"/>
      <c r="G8" s="149"/>
      <c r="H8" s="149"/>
      <c r="I8" s="149"/>
    </row>
    <row r="9" spans="2:27" ht="15" customHeight="1">
      <c r="B9" s="134" t="s">
        <v>209</v>
      </c>
      <c r="C9" s="149" t="s">
        <v>210</v>
      </c>
      <c r="D9" s="149"/>
      <c r="E9" s="149"/>
      <c r="F9" s="149"/>
      <c r="G9" s="149"/>
      <c r="H9" s="149"/>
      <c r="I9" s="149"/>
    </row>
    <row r="11" spans="2:27">
      <c r="B11" s="98"/>
      <c r="AA11" s="99" t="s">
        <v>171</v>
      </c>
    </row>
    <row r="12" spans="2:27">
      <c r="B12" s="163" t="s">
        <v>211</v>
      </c>
      <c r="C12" s="163"/>
      <c r="D12" s="163"/>
      <c r="E12" s="163"/>
      <c r="F12" s="163"/>
      <c r="G12" s="163"/>
      <c r="H12" s="163"/>
      <c r="I12" s="163"/>
      <c r="J12" s="163"/>
      <c r="K12" s="163"/>
      <c r="L12" s="163"/>
      <c r="M12" s="163"/>
      <c r="N12" s="163"/>
      <c r="O12" s="163"/>
      <c r="AA12" s="99" t="s">
        <v>66</v>
      </c>
    </row>
    <row r="13" spans="2:27">
      <c r="B13" s="133" t="s">
        <v>109</v>
      </c>
      <c r="C13" s="151" t="s">
        <v>212</v>
      </c>
      <c r="D13" s="151"/>
      <c r="E13" s="151" t="s">
        <v>213</v>
      </c>
      <c r="F13" s="151"/>
      <c r="G13" s="164" t="s">
        <v>214</v>
      </c>
      <c r="H13" s="164"/>
      <c r="I13" s="164"/>
      <c r="J13" s="164"/>
      <c r="K13" s="164"/>
      <c r="L13" s="164"/>
      <c r="M13" s="164"/>
      <c r="N13" s="164"/>
      <c r="O13" s="164"/>
      <c r="AA13" s="99" t="s">
        <v>215</v>
      </c>
    </row>
    <row r="14" spans="2:27">
      <c r="B14" s="100">
        <v>1</v>
      </c>
      <c r="C14" s="162" t="s">
        <v>216</v>
      </c>
      <c r="D14" s="162"/>
      <c r="E14" s="162" t="s">
        <v>217</v>
      </c>
      <c r="F14" s="162"/>
      <c r="G14" s="162" t="s">
        <v>218</v>
      </c>
      <c r="H14" s="162"/>
      <c r="I14" s="162"/>
      <c r="J14" s="162"/>
      <c r="K14" s="162"/>
      <c r="L14" s="162"/>
      <c r="M14" s="162"/>
      <c r="N14" s="162"/>
      <c r="O14" s="162"/>
      <c r="AA14" s="99" t="s">
        <v>219</v>
      </c>
    </row>
    <row r="15" spans="2:27">
      <c r="B15" s="100">
        <v>2</v>
      </c>
      <c r="C15" s="161" t="s">
        <v>220</v>
      </c>
      <c r="D15" s="161"/>
      <c r="E15" s="161" t="s">
        <v>221</v>
      </c>
      <c r="F15" s="161"/>
      <c r="G15" s="161" t="s">
        <v>222</v>
      </c>
      <c r="H15" s="161"/>
      <c r="I15" s="161"/>
      <c r="J15" s="161"/>
      <c r="K15" s="161"/>
      <c r="L15" s="161"/>
      <c r="M15" s="161"/>
      <c r="N15" s="161"/>
      <c r="O15" s="161"/>
    </row>
    <row r="16" spans="2:27">
      <c r="B16" s="100">
        <v>3</v>
      </c>
      <c r="C16" s="161" t="s">
        <v>116</v>
      </c>
      <c r="D16" s="161"/>
      <c r="E16" s="161" t="s">
        <v>223</v>
      </c>
      <c r="F16" s="161"/>
      <c r="G16" s="161" t="s">
        <v>224</v>
      </c>
      <c r="H16" s="161"/>
      <c r="I16" s="161"/>
      <c r="J16" s="161"/>
      <c r="K16" s="161"/>
      <c r="L16" s="161"/>
      <c r="M16" s="161"/>
      <c r="N16" s="161"/>
      <c r="O16" s="161"/>
    </row>
    <row r="17" spans="2:16">
      <c r="B17" s="101">
        <v>4</v>
      </c>
      <c r="C17" s="161" t="s">
        <v>225</v>
      </c>
      <c r="D17" s="161"/>
      <c r="E17" s="161" t="s">
        <v>226</v>
      </c>
      <c r="F17" s="161"/>
      <c r="G17" s="161" t="s">
        <v>227</v>
      </c>
      <c r="H17" s="161"/>
      <c r="I17" s="161"/>
      <c r="J17" s="161"/>
      <c r="K17" s="161"/>
      <c r="L17" s="161"/>
      <c r="M17" s="161"/>
      <c r="N17" s="161"/>
      <c r="O17" s="161"/>
    </row>
    <row r="18" spans="2:16">
      <c r="B18" s="102">
        <v>5</v>
      </c>
      <c r="C18" s="160" t="s">
        <v>120</v>
      </c>
      <c r="D18" s="160"/>
      <c r="E18" s="160" t="s">
        <v>228</v>
      </c>
      <c r="F18" s="160"/>
      <c r="G18" s="160" t="s">
        <v>229</v>
      </c>
      <c r="H18" s="160"/>
      <c r="I18" s="160"/>
      <c r="J18" s="160"/>
      <c r="K18" s="160"/>
      <c r="L18" s="160"/>
      <c r="M18" s="160"/>
      <c r="N18" s="160"/>
      <c r="O18" s="160"/>
    </row>
    <row r="20" spans="2:16">
      <c r="B20" s="151" t="s">
        <v>230</v>
      </c>
      <c r="C20" s="151"/>
      <c r="E20" s="103" t="s">
        <v>11</v>
      </c>
      <c r="F20" s="104"/>
      <c r="H20" s="105" t="s">
        <v>14</v>
      </c>
      <c r="I20" s="106"/>
      <c r="J20" s="107"/>
      <c r="L20" s="105" t="s">
        <v>231</v>
      </c>
      <c r="M20" s="107"/>
      <c r="O20" s="105" t="s">
        <v>232</v>
      </c>
      <c r="P20" s="107"/>
    </row>
    <row r="21" spans="2:16">
      <c r="B21" s="108" t="s">
        <v>233</v>
      </c>
      <c r="C21" s="109"/>
      <c r="E21" s="110" t="s">
        <v>234</v>
      </c>
      <c r="F21" s="111"/>
      <c r="H21" s="108" t="s">
        <v>24</v>
      </c>
      <c r="I21" s="112"/>
      <c r="J21" s="109"/>
      <c r="L21" s="108" t="s">
        <v>19</v>
      </c>
      <c r="M21" s="109"/>
      <c r="O21" s="108" t="s">
        <v>171</v>
      </c>
      <c r="P21" s="109"/>
    </row>
    <row r="22" spans="2:16">
      <c r="B22" s="108" t="s">
        <v>235</v>
      </c>
      <c r="C22" s="109"/>
      <c r="E22" s="108" t="s">
        <v>236</v>
      </c>
      <c r="F22" s="109"/>
      <c r="H22" s="108" t="s">
        <v>66</v>
      </c>
      <c r="I22" s="112"/>
      <c r="J22" s="109"/>
      <c r="L22" s="108" t="s">
        <v>28</v>
      </c>
      <c r="M22" s="109"/>
      <c r="O22" s="108" t="s">
        <v>66</v>
      </c>
      <c r="P22" s="109"/>
    </row>
    <row r="23" spans="2:16">
      <c r="B23" s="108" t="s">
        <v>237</v>
      </c>
      <c r="C23" s="109"/>
      <c r="E23" s="108" t="s">
        <v>238</v>
      </c>
      <c r="F23" s="109"/>
      <c r="H23" s="108" t="s">
        <v>215</v>
      </c>
      <c r="I23" s="112"/>
      <c r="J23" s="109"/>
      <c r="L23" s="108" t="s">
        <v>20</v>
      </c>
      <c r="M23" s="109"/>
      <c r="O23" s="113" t="s">
        <v>219</v>
      </c>
      <c r="P23" s="114"/>
    </row>
    <row r="24" spans="2:16">
      <c r="B24" s="108" t="s">
        <v>239</v>
      </c>
      <c r="C24" s="109"/>
      <c r="E24" s="108" t="s">
        <v>22</v>
      </c>
      <c r="F24" s="109"/>
      <c r="H24" s="113" t="s">
        <v>219</v>
      </c>
      <c r="I24" s="115"/>
      <c r="J24" s="114"/>
      <c r="L24" s="113" t="s">
        <v>209</v>
      </c>
      <c r="M24" s="114"/>
    </row>
    <row r="25" spans="2:16">
      <c r="B25" s="113" t="s">
        <v>240</v>
      </c>
      <c r="C25" s="114"/>
      <c r="E25" s="113"/>
      <c r="F25" s="114"/>
    </row>
    <row r="28" spans="2:16">
      <c r="B28" s="116" t="s">
        <v>186</v>
      </c>
      <c r="C28" s="106"/>
      <c r="D28" s="106"/>
      <c r="E28" s="106"/>
      <c r="F28" s="106"/>
      <c r="G28" s="106"/>
      <c r="H28" s="106"/>
      <c r="I28" s="106"/>
      <c r="J28" s="106"/>
      <c r="K28" s="106"/>
      <c r="L28" s="107"/>
    </row>
    <row r="29" spans="2:16">
      <c r="B29" s="133" t="s">
        <v>185</v>
      </c>
      <c r="C29" s="103" t="s">
        <v>110</v>
      </c>
      <c r="D29" s="132"/>
      <c r="E29" s="151" t="s">
        <v>19</v>
      </c>
      <c r="F29" s="151"/>
      <c r="G29" s="151" t="s">
        <v>209</v>
      </c>
      <c r="H29" s="151"/>
      <c r="I29" s="130" t="s">
        <v>28</v>
      </c>
      <c r="J29" s="117"/>
      <c r="K29" s="130" t="s">
        <v>241</v>
      </c>
      <c r="L29" s="132"/>
    </row>
    <row r="30" spans="2:16" ht="150" customHeight="1">
      <c r="B30" s="118">
        <v>1</v>
      </c>
      <c r="C30" s="119" t="s">
        <v>131</v>
      </c>
      <c r="D30" s="120"/>
      <c r="E30" s="149" t="s">
        <v>242</v>
      </c>
      <c r="F30" s="149"/>
      <c r="G30" s="149" t="s">
        <v>243</v>
      </c>
      <c r="H30" s="149"/>
      <c r="I30" s="131" t="s">
        <v>244</v>
      </c>
      <c r="J30" s="121"/>
      <c r="K30" s="149" t="s">
        <v>245</v>
      </c>
      <c r="L30" s="149"/>
    </row>
    <row r="31" spans="2:16" ht="135" customHeight="1">
      <c r="B31" s="118">
        <v>2</v>
      </c>
      <c r="C31" s="159" t="s">
        <v>134</v>
      </c>
      <c r="D31" s="159"/>
      <c r="E31" s="149" t="s">
        <v>246</v>
      </c>
      <c r="F31" s="149"/>
      <c r="G31" s="149" t="s">
        <v>247</v>
      </c>
      <c r="H31" s="149"/>
      <c r="I31" s="131" t="s">
        <v>248</v>
      </c>
      <c r="J31" s="121"/>
      <c r="K31" s="149" t="s">
        <v>249</v>
      </c>
      <c r="L31" s="149"/>
    </row>
    <row r="32" spans="2:16" ht="135" customHeight="1">
      <c r="B32" s="118">
        <v>3</v>
      </c>
      <c r="C32" s="159" t="s">
        <v>137</v>
      </c>
      <c r="D32" s="159"/>
      <c r="E32" s="149" t="s">
        <v>250</v>
      </c>
      <c r="F32" s="149"/>
      <c r="G32" s="149" t="s">
        <v>251</v>
      </c>
      <c r="H32" s="149"/>
      <c r="I32" s="131" t="s">
        <v>252</v>
      </c>
      <c r="J32" s="121"/>
      <c r="K32" s="149" t="s">
        <v>253</v>
      </c>
      <c r="L32" s="149"/>
    </row>
    <row r="33" spans="2:12" ht="150" customHeight="1">
      <c r="B33" s="118">
        <v>4</v>
      </c>
      <c r="C33" s="159" t="s">
        <v>140</v>
      </c>
      <c r="D33" s="159"/>
      <c r="E33" s="149" t="s">
        <v>254</v>
      </c>
      <c r="F33" s="149"/>
      <c r="G33" s="149" t="s">
        <v>255</v>
      </c>
      <c r="H33" s="149"/>
      <c r="I33" s="131" t="s">
        <v>256</v>
      </c>
      <c r="J33" s="121"/>
      <c r="K33" s="149" t="s">
        <v>257</v>
      </c>
      <c r="L33" s="149"/>
    </row>
    <row r="34" spans="2:12" ht="90" customHeight="1">
      <c r="B34" s="122">
        <v>5</v>
      </c>
      <c r="C34" s="113" t="s">
        <v>143</v>
      </c>
      <c r="D34" s="114"/>
      <c r="E34" s="158" t="s">
        <v>258</v>
      </c>
      <c r="F34" s="158"/>
      <c r="G34" s="158" t="s">
        <v>259</v>
      </c>
      <c r="H34" s="158"/>
      <c r="I34" s="135" t="s">
        <v>260</v>
      </c>
      <c r="J34" s="115"/>
      <c r="K34" s="158" t="s">
        <v>261</v>
      </c>
      <c r="L34" s="158"/>
    </row>
  </sheetData>
  <mergeCells count="46">
    <mergeCell ref="B3:I4"/>
    <mergeCell ref="C5:I5"/>
    <mergeCell ref="C6:I6"/>
    <mergeCell ref="C7:I7"/>
    <mergeCell ref="C8:I8"/>
    <mergeCell ref="C9:I9"/>
    <mergeCell ref="B12:O12"/>
    <mergeCell ref="C13:D13"/>
    <mergeCell ref="E13:F13"/>
    <mergeCell ref="G13:O13"/>
    <mergeCell ref="C14:D14"/>
    <mergeCell ref="E14:F14"/>
    <mergeCell ref="G14:O14"/>
    <mergeCell ref="C15:D15"/>
    <mergeCell ref="E15:F15"/>
    <mergeCell ref="G15:O15"/>
    <mergeCell ref="C16:D16"/>
    <mergeCell ref="E16:F16"/>
    <mergeCell ref="G16:O16"/>
    <mergeCell ref="C17:D17"/>
    <mergeCell ref="E17:F17"/>
    <mergeCell ref="G17:O17"/>
    <mergeCell ref="C18:D18"/>
    <mergeCell ref="E18:F18"/>
    <mergeCell ref="G18:O18"/>
    <mergeCell ref="B20:C20"/>
    <mergeCell ref="E29:F29"/>
    <mergeCell ref="G29:H29"/>
    <mergeCell ref="E30:F30"/>
    <mergeCell ref="G30:H30"/>
    <mergeCell ref="K30:L30"/>
    <mergeCell ref="C31:D31"/>
    <mergeCell ref="E31:F31"/>
    <mergeCell ref="G31:H31"/>
    <mergeCell ref="K31:L31"/>
    <mergeCell ref="E34:F34"/>
    <mergeCell ref="G34:H34"/>
    <mergeCell ref="K34:L34"/>
    <mergeCell ref="C32:D32"/>
    <mergeCell ref="E32:F32"/>
    <mergeCell ref="G32:H32"/>
    <mergeCell ref="K32:L32"/>
    <mergeCell ref="C33:D33"/>
    <mergeCell ref="E33:F33"/>
    <mergeCell ref="G33:H33"/>
    <mergeCell ref="K33:L33"/>
  </mergeCells>
  <pageMargins left="0.75" right="0.75" top="1" bottom="1" header="0.51180555555555496" footer="0.51180555555555496"/>
  <pageSetup paperSize="9" firstPageNumber="0"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308F779970F84C843AB55D933EB081" ma:contentTypeVersion="6" ma:contentTypeDescription="Create a new document." ma:contentTypeScope="" ma:versionID="04e0440f151caf90fbe69d137e45306b">
  <xsd:schema xmlns:xsd="http://www.w3.org/2001/XMLSchema" xmlns:xs="http://www.w3.org/2001/XMLSchema" xmlns:p="http://schemas.microsoft.com/office/2006/metadata/properties" xmlns:ns2="25793f7a-a37b-4e1c-b9fe-39e28de9fedb" xmlns:ns3="4442bde8-3b9a-412f-bffa-98aaf5709b6b" targetNamespace="http://schemas.microsoft.com/office/2006/metadata/properties" ma:root="true" ma:fieldsID="4031258f62f16d70353b23abf06efb9a" ns2:_="" ns3:_="">
    <xsd:import namespace="25793f7a-a37b-4e1c-b9fe-39e28de9fedb"/>
    <xsd:import namespace="4442bde8-3b9a-412f-bffa-98aaf5709b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793f7a-a37b-4e1c-b9fe-39e28de9fe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42bde8-3b9a-412f-bffa-98aaf5709b6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7FEDEC-2C13-481F-AEF6-93B2AA957280}"/>
</file>

<file path=customXml/itemProps2.xml><?xml version="1.0" encoding="utf-8"?>
<ds:datastoreItem xmlns:ds="http://schemas.openxmlformats.org/officeDocument/2006/customXml" ds:itemID="{21BE6065-A585-41F8-BB2A-7FDFB7CAAB28}"/>
</file>

<file path=customXml/itemProps3.xml><?xml version="1.0" encoding="utf-8"?>
<ds:datastoreItem xmlns:ds="http://schemas.openxmlformats.org/officeDocument/2006/customXml" ds:itemID="{FB7D27B0-3DA9-4E4F-8772-7B935F5AA616}"/>
</file>

<file path=docProps/app.xml><?xml version="1.0" encoding="utf-8"?>
<Properties xmlns="http://schemas.openxmlformats.org/officeDocument/2006/extended-properties" xmlns:vt="http://schemas.openxmlformats.org/officeDocument/2006/docPropsVTypes">
  <Application>Microsoft Excel Online</Application>
  <Manager/>
  <Company>NHS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Neildu02</dc:creator>
  <cp:keywords/>
  <dc:description/>
  <cp:lastModifiedBy>Liz Lawrence</cp:lastModifiedBy>
  <cp:revision>1</cp:revision>
  <dcterms:created xsi:type="dcterms:W3CDTF">2011-02-09T12:07:12Z</dcterms:created>
  <dcterms:modified xsi:type="dcterms:W3CDTF">2020-10-15T07:38:50Z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NHS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0x010100B4308F779970F84C843AB55D933EB081</vt:lpwstr>
  </property>
</Properties>
</file>